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F:\2025\BO TTHC\"/>
    </mc:Choice>
  </mc:AlternateContent>
  <xr:revisionPtr revIDLastSave="0" documentId="13_ncr:1_{0CAE91C2-79B8-41C8-92CC-F642D04AEBC8}" xr6:coauthVersionLast="47" xr6:coauthVersionMax="47" xr10:uidLastSave="{00000000-0000-0000-0000-000000000000}"/>
  <bookViews>
    <workbookView xWindow="-120" yWindow="-120" windowWidth="29040" windowHeight="15720" activeTab="2" xr2:uid="{00000000-000D-0000-FFFF-FFFF00000000}"/>
  </bookViews>
  <sheets>
    <sheet name="Phiên bản T8" sheetId="2" r:id="rId1"/>
    <sheet name="Phiên bản 11.9" sheetId="1" r:id="rId2"/>
    <sheet name="Niêm yết bổ sung" sheetId="4" r:id="rId3"/>
  </sheets>
  <definedNames>
    <definedName name="_xlnm._FilterDatabase" localSheetId="1" hidden="1">'Phiên bản 11.9'!$A$3:$K$425</definedName>
    <definedName name="_xlnm._FilterDatabase" localSheetId="0" hidden="1">'Phiên bản T8'!$A$3:$K$3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4" l="1"/>
  <c r="C15" i="4"/>
  <c r="C14" i="4"/>
  <c r="C13" i="4"/>
  <c r="C12" i="4"/>
  <c r="C11" i="4"/>
  <c r="C10" i="4"/>
  <c r="C9" i="4"/>
  <c r="C8" i="4"/>
  <c r="C7" i="4"/>
  <c r="C6" i="4"/>
  <c r="C5" i="4"/>
  <c r="C4" i="4"/>
  <c r="C3" i="4"/>
  <c r="C425" i="1"/>
  <c r="C424" i="1"/>
  <c r="D424" i="1" s="1"/>
  <c r="C5" i="1"/>
  <c r="C6" i="1"/>
  <c r="C7" i="1"/>
  <c r="C8" i="1"/>
  <c r="C9" i="1"/>
  <c r="C10" i="1"/>
  <c r="C11" i="1"/>
  <c r="C12" i="1"/>
  <c r="C13" i="1"/>
  <c r="C14" i="1"/>
  <c r="C15" i="1"/>
  <c r="C16" i="1"/>
  <c r="D16" i="1" s="1"/>
  <c r="C17" i="1"/>
  <c r="C18" i="1"/>
  <c r="C19" i="1"/>
  <c r="C20" i="1"/>
  <c r="C21" i="1"/>
  <c r="C22" i="1"/>
  <c r="C23" i="1"/>
  <c r="C24" i="1"/>
  <c r="C25" i="1"/>
  <c r="C26" i="1"/>
  <c r="C27" i="1"/>
  <c r="C28" i="1"/>
  <c r="D28" i="1" s="1"/>
  <c r="C29" i="1"/>
  <c r="C30" i="1"/>
  <c r="C31" i="1"/>
  <c r="C32" i="1"/>
  <c r="C33" i="1"/>
  <c r="C34" i="1"/>
  <c r="C35" i="1"/>
  <c r="C36" i="1"/>
  <c r="C37" i="1"/>
  <c r="C38" i="1"/>
  <c r="C39" i="1"/>
  <c r="C40" i="1"/>
  <c r="D40" i="1" s="1"/>
  <c r="C41" i="1"/>
  <c r="C42" i="1"/>
  <c r="C43" i="1"/>
  <c r="C44" i="1"/>
  <c r="C45" i="1"/>
  <c r="C46" i="1"/>
  <c r="C47" i="1"/>
  <c r="C48" i="1"/>
  <c r="C49" i="1"/>
  <c r="C50" i="1"/>
  <c r="C51" i="1"/>
  <c r="C52" i="1"/>
  <c r="D52" i="1" s="1"/>
  <c r="C53" i="1"/>
  <c r="C54" i="1"/>
  <c r="C55" i="1"/>
  <c r="C56" i="1"/>
  <c r="C57" i="1"/>
  <c r="C58" i="1"/>
  <c r="C59" i="1"/>
  <c r="C60" i="1"/>
  <c r="C61" i="1"/>
  <c r="C62" i="1"/>
  <c r="C63" i="1"/>
  <c r="C64" i="1"/>
  <c r="D64" i="1" s="1"/>
  <c r="C65" i="1"/>
  <c r="C66" i="1"/>
  <c r="C67" i="1"/>
  <c r="C68" i="1"/>
  <c r="C69" i="1"/>
  <c r="C70" i="1"/>
  <c r="C71" i="1"/>
  <c r="C72" i="1"/>
  <c r="C73" i="1"/>
  <c r="C74" i="1"/>
  <c r="C75" i="1"/>
  <c r="C76" i="1"/>
  <c r="D76" i="1" s="1"/>
  <c r="C77" i="1"/>
  <c r="C78" i="1"/>
  <c r="C79" i="1"/>
  <c r="C80" i="1"/>
  <c r="C81" i="1"/>
  <c r="C82" i="1"/>
  <c r="C83" i="1"/>
  <c r="C84" i="1"/>
  <c r="C85" i="1"/>
  <c r="C86" i="1"/>
  <c r="C87" i="1"/>
  <c r="C88" i="1"/>
  <c r="D88" i="1" s="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D136" i="1" s="1"/>
  <c r="C137" i="1"/>
  <c r="C138" i="1"/>
  <c r="C139" i="1"/>
  <c r="C140" i="1"/>
  <c r="C141" i="1"/>
  <c r="C142" i="1"/>
  <c r="C143" i="1"/>
  <c r="C144" i="1"/>
  <c r="C145" i="1"/>
  <c r="C146" i="1"/>
  <c r="C147" i="1"/>
  <c r="C148" i="1"/>
  <c r="D148" i="1" s="1"/>
  <c r="C149" i="1"/>
  <c r="C150" i="1"/>
  <c r="C151" i="1"/>
  <c r="C152" i="1"/>
  <c r="C153" i="1"/>
  <c r="C154" i="1"/>
  <c r="C155" i="1"/>
  <c r="C156" i="1"/>
  <c r="C157" i="1"/>
  <c r="C158" i="1"/>
  <c r="C159" i="1"/>
  <c r="C160" i="1"/>
  <c r="D160" i="1" s="1"/>
  <c r="C161" i="1"/>
  <c r="C162" i="1"/>
  <c r="C163" i="1"/>
  <c r="C164" i="1"/>
  <c r="C165" i="1"/>
  <c r="C166" i="1"/>
  <c r="C167" i="1"/>
  <c r="C168" i="1"/>
  <c r="C169" i="1"/>
  <c r="C170" i="1"/>
  <c r="C171" i="1"/>
  <c r="C172" i="1"/>
  <c r="D172" i="1" s="1"/>
  <c r="C173" i="1"/>
  <c r="C174" i="1"/>
  <c r="C175" i="1"/>
  <c r="C176" i="1"/>
  <c r="C177" i="1"/>
  <c r="C178" i="1"/>
  <c r="C179" i="1"/>
  <c r="C180" i="1"/>
  <c r="C181" i="1"/>
  <c r="C182" i="1"/>
  <c r="C183" i="1"/>
  <c r="C184" i="1"/>
  <c r="D184" i="1" s="1"/>
  <c r="C185" i="1"/>
  <c r="C186" i="1"/>
  <c r="C187" i="1"/>
  <c r="C188" i="1"/>
  <c r="C189" i="1"/>
  <c r="C190" i="1"/>
  <c r="C191" i="1"/>
  <c r="C192" i="1"/>
  <c r="C193" i="1"/>
  <c r="C194" i="1"/>
  <c r="C195" i="1"/>
  <c r="C196" i="1"/>
  <c r="D196" i="1" s="1"/>
  <c r="C197" i="1"/>
  <c r="C198" i="1"/>
  <c r="C199" i="1"/>
  <c r="C200" i="1"/>
  <c r="C201" i="1"/>
  <c r="C202" i="1"/>
  <c r="C203" i="1"/>
  <c r="C204" i="1"/>
  <c r="C205" i="1"/>
  <c r="C206" i="1"/>
  <c r="C207" i="1"/>
  <c r="C208" i="1"/>
  <c r="D208" i="1" s="1"/>
  <c r="C209" i="1"/>
  <c r="C210" i="1"/>
  <c r="C211" i="1"/>
  <c r="C212" i="1"/>
  <c r="C213" i="1"/>
  <c r="C214" i="1"/>
  <c r="C215" i="1"/>
  <c r="C216" i="1"/>
  <c r="C217" i="1"/>
  <c r="C218" i="1"/>
  <c r="C219" i="1"/>
  <c r="C220" i="1"/>
  <c r="D220" i="1" s="1"/>
  <c r="C221" i="1"/>
  <c r="C222" i="1"/>
  <c r="C223" i="1"/>
  <c r="C224" i="1"/>
  <c r="C225" i="1"/>
  <c r="C226" i="1"/>
  <c r="C227" i="1"/>
  <c r="C228" i="1"/>
  <c r="C229" i="1"/>
  <c r="C230" i="1"/>
  <c r="C231" i="1"/>
  <c r="C232" i="1"/>
  <c r="D232" i="1" s="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D280" i="1" s="1"/>
  <c r="C281" i="1"/>
  <c r="C282" i="1"/>
  <c r="C283" i="1"/>
  <c r="C284" i="1"/>
  <c r="C285" i="1"/>
  <c r="C286" i="1"/>
  <c r="C287" i="1"/>
  <c r="C288" i="1"/>
  <c r="C289" i="1"/>
  <c r="C290" i="1"/>
  <c r="C291" i="1"/>
  <c r="C292" i="1"/>
  <c r="D292" i="1" s="1"/>
  <c r="C293" i="1"/>
  <c r="C294" i="1"/>
  <c r="C295" i="1"/>
  <c r="C296" i="1"/>
  <c r="C297" i="1"/>
  <c r="C298" i="1"/>
  <c r="C299" i="1"/>
  <c r="C300" i="1"/>
  <c r="C301" i="1"/>
  <c r="C302" i="1"/>
  <c r="C303" i="1"/>
  <c r="C304" i="1"/>
  <c r="D304" i="1" s="1"/>
  <c r="C305" i="1"/>
  <c r="C306" i="1"/>
  <c r="C307" i="1"/>
  <c r="C308" i="1"/>
  <c r="C309" i="1"/>
  <c r="C310" i="1"/>
  <c r="C311" i="1"/>
  <c r="C312" i="1"/>
  <c r="C313" i="1"/>
  <c r="C314" i="1"/>
  <c r="C315" i="1"/>
  <c r="C316" i="1"/>
  <c r="D316" i="1" s="1"/>
  <c r="C317" i="1"/>
  <c r="C318" i="1"/>
  <c r="C319" i="1"/>
  <c r="C320" i="1"/>
  <c r="C321" i="1"/>
  <c r="C322" i="1"/>
  <c r="C323" i="1"/>
  <c r="C324" i="1"/>
  <c r="C325" i="1"/>
  <c r="C326" i="1"/>
  <c r="C327" i="1"/>
  <c r="C328" i="1"/>
  <c r="D328" i="1" s="1"/>
  <c r="C329" i="1"/>
  <c r="C330" i="1"/>
  <c r="C331" i="1"/>
  <c r="C332" i="1"/>
  <c r="C333" i="1"/>
  <c r="C334" i="1"/>
  <c r="C335" i="1"/>
  <c r="C336" i="1"/>
  <c r="C337" i="1"/>
  <c r="C338" i="1"/>
  <c r="C339" i="1"/>
  <c r="C340" i="1"/>
  <c r="D340" i="1" s="1"/>
  <c r="C341" i="1"/>
  <c r="C342" i="1"/>
  <c r="C343" i="1"/>
  <c r="C344" i="1"/>
  <c r="C345" i="1"/>
  <c r="C346" i="1"/>
  <c r="C347" i="1"/>
  <c r="C348" i="1"/>
  <c r="C349" i="1"/>
  <c r="C350" i="1"/>
  <c r="C351" i="1"/>
  <c r="C352" i="1"/>
  <c r="D352" i="1" s="1"/>
  <c r="C353" i="1"/>
  <c r="C354" i="1"/>
  <c r="C355" i="1"/>
  <c r="C356" i="1"/>
  <c r="C357" i="1"/>
  <c r="C358" i="1"/>
  <c r="C359" i="1"/>
  <c r="C360" i="1"/>
  <c r="C361" i="1"/>
  <c r="C362" i="1"/>
  <c r="C363" i="1"/>
  <c r="C364" i="1"/>
  <c r="D364" i="1" s="1"/>
  <c r="C365" i="1"/>
  <c r="C366" i="1"/>
  <c r="C367" i="1"/>
  <c r="C368" i="1"/>
  <c r="C369" i="1"/>
  <c r="C370" i="1"/>
  <c r="C371" i="1"/>
  <c r="C372" i="1"/>
  <c r="C373" i="1"/>
  <c r="C374" i="1"/>
  <c r="C375" i="1"/>
  <c r="C376" i="1"/>
  <c r="D376" i="1" s="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 i="1"/>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D124" i="1" s="1"/>
  <c r="C6" i="2"/>
  <c r="C5" i="2"/>
  <c r="C4" i="2"/>
  <c r="D349" i="1" l="1"/>
  <c r="D229" i="1"/>
  <c r="D49" i="1"/>
  <c r="D336" i="1"/>
  <c r="D216" i="1"/>
  <c r="D24" i="1"/>
  <c r="D323" i="1"/>
  <c r="D227" i="1"/>
  <c r="D143" i="1"/>
  <c r="D11" i="1"/>
  <c r="D418" i="1"/>
  <c r="D406" i="1"/>
  <c r="D394" i="1"/>
  <c r="D382" i="1"/>
  <c r="D370" i="1"/>
  <c r="D358" i="1"/>
  <c r="D346" i="1"/>
  <c r="D334" i="1"/>
  <c r="D322" i="1"/>
  <c r="D310" i="1"/>
  <c r="D298" i="1"/>
  <c r="D286" i="1"/>
  <c r="D274" i="1"/>
  <c r="D262" i="1"/>
  <c r="D250" i="1"/>
  <c r="D238" i="1"/>
  <c r="D226" i="1"/>
  <c r="D214" i="1"/>
  <c r="D202" i="1"/>
  <c r="D190" i="1"/>
  <c r="D178" i="1"/>
  <c r="D166" i="1"/>
  <c r="D154" i="1"/>
  <c r="D142" i="1"/>
  <c r="D130" i="1"/>
  <c r="D118" i="1"/>
  <c r="D106" i="1"/>
  <c r="D94" i="1"/>
  <c r="D82" i="1"/>
  <c r="D70" i="1"/>
  <c r="D58" i="1"/>
  <c r="D46" i="1"/>
  <c r="D34" i="1"/>
  <c r="D22" i="1"/>
  <c r="D10" i="1"/>
  <c r="D397" i="1"/>
  <c r="D289" i="1"/>
  <c r="D193" i="1"/>
  <c r="D121" i="1"/>
  <c r="D61" i="1"/>
  <c r="D348" i="1"/>
  <c r="D252" i="1"/>
  <c r="D156" i="1"/>
  <c r="D48" i="1"/>
  <c r="D395" i="1"/>
  <c r="D287" i="1"/>
  <c r="D191" i="1"/>
  <c r="D107" i="1"/>
  <c r="D388" i="1"/>
  <c r="D417" i="1"/>
  <c r="D405" i="1"/>
  <c r="D393" i="1"/>
  <c r="D381" i="1"/>
  <c r="D369" i="1"/>
  <c r="D357" i="1"/>
  <c r="D345" i="1"/>
  <c r="D333" i="1"/>
  <c r="D321" i="1"/>
  <c r="D309" i="1"/>
  <c r="D297" i="1"/>
  <c r="D285" i="1"/>
  <c r="D273" i="1"/>
  <c r="D261" i="1"/>
  <c r="D249" i="1"/>
  <c r="D237" i="1"/>
  <c r="D225" i="1"/>
  <c r="D213" i="1"/>
  <c r="D201" i="1"/>
  <c r="D189" i="1"/>
  <c r="D177" i="1"/>
  <c r="D165" i="1"/>
  <c r="D153" i="1"/>
  <c r="D141" i="1"/>
  <c r="D129" i="1"/>
  <c r="D117" i="1"/>
  <c r="D105" i="1"/>
  <c r="D93" i="1"/>
  <c r="D81" i="1"/>
  <c r="D69" i="1"/>
  <c r="D57" i="1"/>
  <c r="D45" i="1"/>
  <c r="D33" i="1"/>
  <c r="D21" i="1"/>
  <c r="D9" i="1"/>
  <c r="D361" i="1"/>
  <c r="D253" i="1"/>
  <c r="D157" i="1"/>
  <c r="D85" i="1"/>
  <c r="D13" i="1"/>
  <c r="D372" i="1"/>
  <c r="D288" i="1"/>
  <c r="D168" i="1"/>
  <c r="D400" i="1"/>
  <c r="D407" i="1"/>
  <c r="D311" i="1"/>
  <c r="D215" i="1"/>
  <c r="D131" i="1"/>
  <c r="D23" i="1"/>
  <c r="D416" i="1"/>
  <c r="D404" i="1"/>
  <c r="D392" i="1"/>
  <c r="D380" i="1"/>
  <c r="D368" i="1"/>
  <c r="D356" i="1"/>
  <c r="D344" i="1"/>
  <c r="D332" i="1"/>
  <c r="D320" i="1"/>
  <c r="D308" i="1"/>
  <c r="D296" i="1"/>
  <c r="D284" i="1"/>
  <c r="D272" i="1"/>
  <c r="D260" i="1"/>
  <c r="D248" i="1"/>
  <c r="D236" i="1"/>
  <c r="D224" i="1"/>
  <c r="D212" i="1"/>
  <c r="D200" i="1"/>
  <c r="D188" i="1"/>
  <c r="D176" i="1"/>
  <c r="D164" i="1"/>
  <c r="D152" i="1"/>
  <c r="D140" i="1"/>
  <c r="D128" i="1"/>
  <c r="D116" i="1"/>
  <c r="D104" i="1"/>
  <c r="D92" i="1"/>
  <c r="D80" i="1"/>
  <c r="D68" i="1"/>
  <c r="D56" i="1"/>
  <c r="D44" i="1"/>
  <c r="D32" i="1"/>
  <c r="D20" i="1"/>
  <c r="D8" i="1"/>
  <c r="D409" i="1"/>
  <c r="D325" i="1"/>
  <c r="D217" i="1"/>
  <c r="D133" i="1"/>
  <c r="D25" i="1"/>
  <c r="D408" i="1"/>
  <c r="D312" i="1"/>
  <c r="D204" i="1"/>
  <c r="D96" i="1"/>
  <c r="D112" i="1"/>
  <c r="D383" i="1"/>
  <c r="D275" i="1"/>
  <c r="D167" i="1"/>
  <c r="D100" i="1"/>
  <c r="D415" i="1"/>
  <c r="D403" i="1"/>
  <c r="D391" i="1"/>
  <c r="D379" i="1"/>
  <c r="D367" i="1"/>
  <c r="D355" i="1"/>
  <c r="D343" i="1"/>
  <c r="D331" i="1"/>
  <c r="D319" i="1"/>
  <c r="D307" i="1"/>
  <c r="D295" i="1"/>
  <c r="D283" i="1"/>
  <c r="D271" i="1"/>
  <c r="D259" i="1"/>
  <c r="D247" i="1"/>
  <c r="D235" i="1"/>
  <c r="D223" i="1"/>
  <c r="D211" i="1"/>
  <c r="D199" i="1"/>
  <c r="D187" i="1"/>
  <c r="D175" i="1"/>
  <c r="D163" i="1"/>
  <c r="D151" i="1"/>
  <c r="D139" i="1"/>
  <c r="D127" i="1"/>
  <c r="D115" i="1"/>
  <c r="D103" i="1"/>
  <c r="D91" i="1"/>
  <c r="D79" i="1"/>
  <c r="D67" i="1"/>
  <c r="D55" i="1"/>
  <c r="D43" i="1"/>
  <c r="D31" i="1"/>
  <c r="D19" i="1"/>
  <c r="D7" i="1"/>
  <c r="D373" i="1"/>
  <c r="D265" i="1"/>
  <c r="D145" i="1"/>
  <c r="D37" i="1"/>
  <c r="D384" i="1"/>
  <c r="D276" i="1"/>
  <c r="D180" i="1"/>
  <c r="D120" i="1"/>
  <c r="D84" i="1"/>
  <c r="D419" i="1"/>
  <c r="D299" i="1"/>
  <c r="D203" i="1"/>
  <c r="D119" i="1"/>
  <c r="D35" i="1"/>
  <c r="D414" i="1"/>
  <c r="D402" i="1"/>
  <c r="D390" i="1"/>
  <c r="D378" i="1"/>
  <c r="D366" i="1"/>
  <c r="D354" i="1"/>
  <c r="D342" i="1"/>
  <c r="D330" i="1"/>
  <c r="D318" i="1"/>
  <c r="D306" i="1"/>
  <c r="D294" i="1"/>
  <c r="D282" i="1"/>
  <c r="D270" i="1"/>
  <c r="D258" i="1"/>
  <c r="D246" i="1"/>
  <c r="D234" i="1"/>
  <c r="D222" i="1"/>
  <c r="D210" i="1"/>
  <c r="D198" i="1"/>
  <c r="D186" i="1"/>
  <c r="D174" i="1"/>
  <c r="D162" i="1"/>
  <c r="D150" i="1"/>
  <c r="D138" i="1"/>
  <c r="D126" i="1"/>
  <c r="D114" i="1"/>
  <c r="D102" i="1"/>
  <c r="D90" i="1"/>
  <c r="D78" i="1"/>
  <c r="D66" i="1"/>
  <c r="D54" i="1"/>
  <c r="D42" i="1"/>
  <c r="D30" i="1"/>
  <c r="D18" i="1"/>
  <c r="D6" i="1"/>
  <c r="D421" i="1"/>
  <c r="D301" i="1"/>
  <c r="D205" i="1"/>
  <c r="D97" i="1"/>
  <c r="D268" i="1"/>
  <c r="D396" i="1"/>
  <c r="D264" i="1"/>
  <c r="D144" i="1"/>
  <c r="D72" i="1"/>
  <c r="D371" i="1"/>
  <c r="D251" i="1"/>
  <c r="D179" i="1"/>
  <c r="D95" i="1"/>
  <c r="D59" i="1"/>
  <c r="D413" i="1"/>
  <c r="D401" i="1"/>
  <c r="D389" i="1"/>
  <c r="D377" i="1"/>
  <c r="D365" i="1"/>
  <c r="D353" i="1"/>
  <c r="D341" i="1"/>
  <c r="D329" i="1"/>
  <c r="D317" i="1"/>
  <c r="D305" i="1"/>
  <c r="D293" i="1"/>
  <c r="D281" i="1"/>
  <c r="D269" i="1"/>
  <c r="D257" i="1"/>
  <c r="D245" i="1"/>
  <c r="D233" i="1"/>
  <c r="D221" i="1"/>
  <c r="D209" i="1"/>
  <c r="D197" i="1"/>
  <c r="D185" i="1"/>
  <c r="D173" i="1"/>
  <c r="D161" i="1"/>
  <c r="D149" i="1"/>
  <c r="D137" i="1"/>
  <c r="D125" i="1"/>
  <c r="D113" i="1"/>
  <c r="D101" i="1"/>
  <c r="D89" i="1"/>
  <c r="D77" i="1"/>
  <c r="D65" i="1"/>
  <c r="D53" i="1"/>
  <c r="D41" i="1"/>
  <c r="D29" i="1"/>
  <c r="D17" i="1"/>
  <c r="D5" i="1"/>
  <c r="D337" i="1"/>
  <c r="D241" i="1"/>
  <c r="D109" i="1"/>
  <c r="D324" i="1"/>
  <c r="D228" i="1"/>
  <c r="D36" i="1"/>
  <c r="D335" i="1"/>
  <c r="D71" i="1"/>
  <c r="D385" i="1"/>
  <c r="D277" i="1"/>
  <c r="D169" i="1"/>
  <c r="D73" i="1"/>
  <c r="D412" i="1"/>
  <c r="D420" i="1"/>
  <c r="D300" i="1"/>
  <c r="D192" i="1"/>
  <c r="D108" i="1"/>
  <c r="D256" i="1"/>
  <c r="D347" i="1"/>
  <c r="D239" i="1"/>
  <c r="D83" i="1"/>
  <c r="D244" i="1"/>
  <c r="D423" i="1"/>
  <c r="D411" i="1"/>
  <c r="D399" i="1"/>
  <c r="D387" i="1"/>
  <c r="D375" i="1"/>
  <c r="D363" i="1"/>
  <c r="D351" i="1"/>
  <c r="D339" i="1"/>
  <c r="D327" i="1"/>
  <c r="D315" i="1"/>
  <c r="D303" i="1"/>
  <c r="D291" i="1"/>
  <c r="D279" i="1"/>
  <c r="D267" i="1"/>
  <c r="D255" i="1"/>
  <c r="D243" i="1"/>
  <c r="D231" i="1"/>
  <c r="D219" i="1"/>
  <c r="D207" i="1"/>
  <c r="D195" i="1"/>
  <c r="D183" i="1"/>
  <c r="D171" i="1"/>
  <c r="D159" i="1"/>
  <c r="D147" i="1"/>
  <c r="D135" i="1"/>
  <c r="D123" i="1"/>
  <c r="D111" i="1"/>
  <c r="D99" i="1"/>
  <c r="D87" i="1"/>
  <c r="D75" i="1"/>
  <c r="D63" i="1"/>
  <c r="D51" i="1"/>
  <c r="D39" i="1"/>
  <c r="D27" i="1"/>
  <c r="D15" i="1"/>
  <c r="D425" i="1"/>
  <c r="D313" i="1"/>
  <c r="D181" i="1"/>
  <c r="D360" i="1"/>
  <c r="D240" i="1"/>
  <c r="D132" i="1"/>
  <c r="D60" i="1"/>
  <c r="D359" i="1"/>
  <c r="D263" i="1"/>
  <c r="D155" i="1"/>
  <c r="D47" i="1"/>
  <c r="D422" i="1"/>
  <c r="D410" i="1"/>
  <c r="D398" i="1"/>
  <c r="D386" i="1"/>
  <c r="D374" i="1"/>
  <c r="D362" i="1"/>
  <c r="D350" i="1"/>
  <c r="D338" i="1"/>
  <c r="D326" i="1"/>
  <c r="D314" i="1"/>
  <c r="D302" i="1"/>
  <c r="D290" i="1"/>
  <c r="D278" i="1"/>
  <c r="D266" i="1"/>
  <c r="D254" i="1"/>
  <c r="D242" i="1"/>
  <c r="D230" i="1"/>
  <c r="D218" i="1"/>
  <c r="D206" i="1"/>
  <c r="D194" i="1"/>
  <c r="D182" i="1"/>
  <c r="D170" i="1"/>
  <c r="D158" i="1"/>
  <c r="D146" i="1"/>
  <c r="D134" i="1"/>
  <c r="D122" i="1"/>
  <c r="D110" i="1"/>
  <c r="D98" i="1"/>
  <c r="D86" i="1"/>
  <c r="D74" i="1"/>
  <c r="D62" i="1"/>
  <c r="D50" i="1"/>
  <c r="D38" i="1"/>
  <c r="D26" i="1"/>
  <c r="D14" i="1"/>
  <c r="D12" i="2"/>
  <c r="D24" i="2"/>
  <c r="D36" i="2"/>
  <c r="D60" i="2"/>
  <c r="D72" i="2"/>
  <c r="D96" i="2"/>
  <c r="D120" i="2"/>
  <c r="D156" i="2"/>
  <c r="D180" i="2"/>
  <c r="D216" i="2"/>
  <c r="D252" i="2"/>
  <c r="D288" i="2"/>
  <c r="D324" i="2"/>
  <c r="D348" i="2"/>
  <c r="D396" i="2"/>
  <c r="D372" i="2"/>
  <c r="D132" i="2"/>
  <c r="D192" i="2"/>
  <c r="D228" i="2"/>
  <c r="D264" i="2"/>
  <c r="D300" i="2"/>
  <c r="D336" i="2"/>
  <c r="D384" i="2"/>
  <c r="D12" i="1"/>
  <c r="D48" i="2"/>
  <c r="D84" i="2"/>
  <c r="D108" i="2"/>
  <c r="D144" i="2"/>
  <c r="D168" i="2"/>
  <c r="D204" i="2"/>
  <c r="D240" i="2"/>
  <c r="D276" i="2"/>
  <c r="D312" i="2"/>
  <c r="D360" i="2"/>
  <c r="D408" i="2"/>
  <c r="D13" i="2"/>
  <c r="D407" i="2"/>
  <c r="D395" i="2"/>
  <c r="D383" i="2"/>
  <c r="D371" i="2"/>
  <c r="D359" i="2"/>
  <c r="D347" i="2"/>
  <c r="D335" i="2"/>
  <c r="D323" i="2"/>
  <c r="D311" i="2"/>
  <c r="D299" i="2"/>
  <c r="D287" i="2"/>
  <c r="D275" i="2"/>
  <c r="D263" i="2"/>
  <c r="D251" i="2"/>
  <c r="D239" i="2"/>
  <c r="D227" i="2"/>
  <c r="D215" i="2"/>
  <c r="D203" i="2"/>
  <c r="D191" i="2"/>
  <c r="D179" i="2"/>
  <c r="D167" i="2"/>
  <c r="D155" i="2"/>
  <c r="D143" i="2"/>
  <c r="D131" i="2"/>
  <c r="D119" i="2"/>
  <c r="D107" i="2"/>
  <c r="D95" i="2"/>
  <c r="D83" i="2"/>
  <c r="D71" i="2"/>
  <c r="D59" i="2"/>
  <c r="D47" i="2"/>
  <c r="D35" i="2"/>
  <c r="D23" i="2"/>
  <c r="D11" i="2"/>
  <c r="D406" i="2"/>
  <c r="D394" i="2"/>
  <c r="D382" i="2"/>
  <c r="D370" i="2"/>
  <c r="D358" i="2"/>
  <c r="D346" i="2"/>
  <c r="D334" i="2"/>
  <c r="D322" i="2"/>
  <c r="D310" i="2"/>
  <c r="D298" i="2"/>
  <c r="D286" i="2"/>
  <c r="D274" i="2"/>
  <c r="D262" i="2"/>
  <c r="D250" i="2"/>
  <c r="D238" i="2"/>
  <c r="D226" i="2"/>
  <c r="D214" i="2"/>
  <c r="D202" i="2"/>
  <c r="D190" i="2"/>
  <c r="D178" i="2"/>
  <c r="D166" i="2"/>
  <c r="D154" i="2"/>
  <c r="D142" i="2"/>
  <c r="D130" i="2"/>
  <c r="D118" i="2"/>
  <c r="D106" i="2"/>
  <c r="D94" i="2"/>
  <c r="D82" i="2"/>
  <c r="D70" i="2"/>
  <c r="D58" i="2"/>
  <c r="D46" i="2"/>
  <c r="D34" i="2"/>
  <c r="D22" i="2"/>
  <c r="D10" i="2"/>
  <c r="D405" i="2"/>
  <c r="D393" i="2"/>
  <c r="D381" i="2"/>
  <c r="D369" i="2"/>
  <c r="D357" i="2"/>
  <c r="D345" i="2"/>
  <c r="D333" i="2"/>
  <c r="D321" i="2"/>
  <c r="D309" i="2"/>
  <c r="D297" i="2"/>
  <c r="D285" i="2"/>
  <c r="D273" i="2"/>
  <c r="D261" i="2"/>
  <c r="D249" i="2"/>
  <c r="D237" i="2"/>
  <c r="D225" i="2"/>
  <c r="D213" i="2"/>
  <c r="D201" i="2"/>
  <c r="D189" i="2"/>
  <c r="D177" i="2"/>
  <c r="D165" i="2"/>
  <c r="D153" i="2"/>
  <c r="D141" i="2"/>
  <c r="D129" i="2"/>
  <c r="D117" i="2"/>
  <c r="D105" i="2"/>
  <c r="D93" i="2"/>
  <c r="D81" i="2"/>
  <c r="D69" i="2"/>
  <c r="D57" i="2"/>
  <c r="D45" i="2"/>
  <c r="D33" i="2"/>
  <c r="D21" i="2"/>
  <c r="D9" i="2"/>
  <c r="D404" i="2"/>
  <c r="D392" i="2"/>
  <c r="D380" i="2"/>
  <c r="D368" i="2"/>
  <c r="D356" i="2"/>
  <c r="D344" i="2"/>
  <c r="D332" i="2"/>
  <c r="D320" i="2"/>
  <c r="D308" i="2"/>
  <c r="D296" i="2"/>
  <c r="D284" i="2"/>
  <c r="D272" i="2"/>
  <c r="D260" i="2"/>
  <c r="D248" i="2"/>
  <c r="D236" i="2"/>
  <c r="D224" i="2"/>
  <c r="D212" i="2"/>
  <c r="D200" i="2"/>
  <c r="D188" i="2"/>
  <c r="D176" i="2"/>
  <c r="D164" i="2"/>
  <c r="D152" i="2"/>
  <c r="D140" i="2"/>
  <c r="D128" i="2"/>
  <c r="D116" i="2"/>
  <c r="D104" i="2"/>
  <c r="D92" i="2"/>
  <c r="D80" i="2"/>
  <c r="D68" i="2"/>
  <c r="D56" i="2"/>
  <c r="D44" i="2"/>
  <c r="D32" i="2"/>
  <c r="D20" i="2"/>
  <c r="D8" i="2"/>
  <c r="D403" i="2"/>
  <c r="D391" i="2"/>
  <c r="D379" i="2"/>
  <c r="D367" i="2"/>
  <c r="D355" i="2"/>
  <c r="D343" i="2"/>
  <c r="D331" i="2"/>
  <c r="D319" i="2"/>
  <c r="D307" i="2"/>
  <c r="D295" i="2"/>
  <c r="D283" i="2"/>
  <c r="D271" i="2"/>
  <c r="D259" i="2"/>
  <c r="D247" i="2"/>
  <c r="D235" i="2"/>
  <c r="D223" i="2"/>
  <c r="D211" i="2"/>
  <c r="D199" i="2"/>
  <c r="D187" i="2"/>
  <c r="D175" i="2"/>
  <c r="D163" i="2"/>
  <c r="D151" i="2"/>
  <c r="D139" i="2"/>
  <c r="D127" i="2"/>
  <c r="D115" i="2"/>
  <c r="D103" i="2"/>
  <c r="D91" i="2"/>
  <c r="D79" i="2"/>
  <c r="D67" i="2"/>
  <c r="D55" i="2"/>
  <c r="D43" i="2"/>
  <c r="D31" i="2"/>
  <c r="D19" i="2"/>
  <c r="D7" i="2"/>
  <c r="D402" i="2"/>
  <c r="D390" i="2"/>
  <c r="D378" i="2"/>
  <c r="D366" i="2"/>
  <c r="D354" i="2"/>
  <c r="D342" i="2"/>
  <c r="D330" i="2"/>
  <c r="D318" i="2"/>
  <c r="D306" i="2"/>
  <c r="D294" i="2"/>
  <c r="D282" i="2"/>
  <c r="D270" i="2"/>
  <c r="D258" i="2"/>
  <c r="D246" i="2"/>
  <c r="D234" i="2"/>
  <c r="D222" i="2"/>
  <c r="D210" i="2"/>
  <c r="D198" i="2"/>
  <c r="D186" i="2"/>
  <c r="D174" i="2"/>
  <c r="D162" i="2"/>
  <c r="D150" i="2"/>
  <c r="D138" i="2"/>
  <c r="D126" i="2"/>
  <c r="D114" i="2"/>
  <c r="D102" i="2"/>
  <c r="D90" i="2"/>
  <c r="D78" i="2"/>
  <c r="D66" i="2"/>
  <c r="D54" i="2"/>
  <c r="D42" i="2"/>
  <c r="D30" i="2"/>
  <c r="D18" i="2"/>
  <c r="D6" i="2"/>
  <c r="D401" i="2"/>
  <c r="D389" i="2"/>
  <c r="D377" i="2"/>
  <c r="D365" i="2"/>
  <c r="D353" i="2"/>
  <c r="D341" i="2"/>
  <c r="D329" i="2"/>
  <c r="D317" i="2"/>
  <c r="D305" i="2"/>
  <c r="D293" i="2"/>
  <c r="D281" i="2"/>
  <c r="D269" i="2"/>
  <c r="D257" i="2"/>
  <c r="D245" i="2"/>
  <c r="D233" i="2"/>
  <c r="D221" i="2"/>
  <c r="D209" i="2"/>
  <c r="D197" i="2"/>
  <c r="D185" i="2"/>
  <c r="D173" i="2"/>
  <c r="D161" i="2"/>
  <c r="D149" i="2"/>
  <c r="D137" i="2"/>
  <c r="D125" i="2"/>
  <c r="D113" i="2"/>
  <c r="D101" i="2"/>
  <c r="D89" i="2"/>
  <c r="D77" i="2"/>
  <c r="D65" i="2"/>
  <c r="D53" i="2"/>
  <c r="D41" i="2"/>
  <c r="D29" i="2"/>
  <c r="D17" i="2"/>
  <c r="D5" i="2"/>
  <c r="D4" i="2"/>
  <c r="D400" i="2"/>
  <c r="D388" i="2"/>
  <c r="D376" i="2"/>
  <c r="D364" i="2"/>
  <c r="D352" i="2"/>
  <c r="D340" i="2"/>
  <c r="D328" i="2"/>
  <c r="D316" i="2"/>
  <c r="D304" i="2"/>
  <c r="D292" i="2"/>
  <c r="D280" i="2"/>
  <c r="D268" i="2"/>
  <c r="D256" i="2"/>
  <c r="D244" i="2"/>
  <c r="D232" i="2"/>
  <c r="D220" i="2"/>
  <c r="D208" i="2"/>
  <c r="D196" i="2"/>
  <c r="D184" i="2"/>
  <c r="D172" i="2"/>
  <c r="D160" i="2"/>
  <c r="D148" i="2"/>
  <c r="D136" i="2"/>
  <c r="D124" i="2"/>
  <c r="D112" i="2"/>
  <c r="D100" i="2"/>
  <c r="D88" i="2"/>
  <c r="D76" i="2"/>
  <c r="D64" i="2"/>
  <c r="D52" i="2"/>
  <c r="D40" i="2"/>
  <c r="D28" i="2"/>
  <c r="D16" i="2"/>
  <c r="D411" i="2"/>
  <c r="D399" i="2"/>
  <c r="D387" i="2"/>
  <c r="D375" i="2"/>
  <c r="D363" i="2"/>
  <c r="D351" i="2"/>
  <c r="D339" i="2"/>
  <c r="D327" i="2"/>
  <c r="D315" i="2"/>
  <c r="D303" i="2"/>
  <c r="D291" i="2"/>
  <c r="D279" i="2"/>
  <c r="D267" i="2"/>
  <c r="D255" i="2"/>
  <c r="D243" i="2"/>
  <c r="D231" i="2"/>
  <c r="D219" i="2"/>
  <c r="D207" i="2"/>
  <c r="D195" i="2"/>
  <c r="D183" i="2"/>
  <c r="D171" i="2"/>
  <c r="D159" i="2"/>
  <c r="D147" i="2"/>
  <c r="D135" i="2"/>
  <c r="D123" i="2"/>
  <c r="D111" i="2"/>
  <c r="D99" i="2"/>
  <c r="D87" i="2"/>
  <c r="D75" i="2"/>
  <c r="D63" i="2"/>
  <c r="D51" i="2"/>
  <c r="D39" i="2"/>
  <c r="D27" i="2"/>
  <c r="D15" i="2"/>
  <c r="D410" i="2"/>
  <c r="D398" i="2"/>
  <c r="D386" i="2"/>
  <c r="D374" i="2"/>
  <c r="D362" i="2"/>
  <c r="D350" i="2"/>
  <c r="D338" i="2"/>
  <c r="D326" i="2"/>
  <c r="D314" i="2"/>
  <c r="D302" i="2"/>
  <c r="D290" i="2"/>
  <c r="D278" i="2"/>
  <c r="D266" i="2"/>
  <c r="D254" i="2"/>
  <c r="D242" i="2"/>
  <c r="D230" i="2"/>
  <c r="D218" i="2"/>
  <c r="D206" i="2"/>
  <c r="D194" i="2"/>
  <c r="D182" i="2"/>
  <c r="D170" i="2"/>
  <c r="D158" i="2"/>
  <c r="D146" i="2"/>
  <c r="D134" i="2"/>
  <c r="D122" i="2"/>
  <c r="D110" i="2"/>
  <c r="D98" i="2"/>
  <c r="D86" i="2"/>
  <c r="D74" i="2"/>
  <c r="D62" i="2"/>
  <c r="D50" i="2"/>
  <c r="D38" i="2"/>
  <c r="D26" i="2"/>
  <c r="D14" i="2"/>
  <c r="D4" i="1"/>
  <c r="D409" i="2"/>
  <c r="D397" i="2"/>
  <c r="D385" i="2"/>
  <c r="D373" i="2"/>
  <c r="D361" i="2"/>
  <c r="D349" i="2"/>
  <c r="D337" i="2"/>
  <c r="D325" i="2"/>
  <c r="D313" i="2"/>
  <c r="D301" i="2"/>
  <c r="D289" i="2"/>
  <c r="D277" i="2"/>
  <c r="D265" i="2"/>
  <c r="D253" i="2"/>
  <c r="D241" i="2"/>
  <c r="D229" i="2"/>
  <c r="D217" i="2"/>
  <c r="D205" i="2"/>
  <c r="D193" i="2"/>
  <c r="D181" i="2"/>
  <c r="D169" i="2"/>
  <c r="D157" i="2"/>
  <c r="D145" i="2"/>
  <c r="D133" i="2"/>
  <c r="D121" i="2"/>
  <c r="D109" i="2"/>
  <c r="D97" i="2"/>
  <c r="D85" i="2"/>
  <c r="D73" i="2"/>
  <c r="D61" i="2"/>
  <c r="D49" i="2"/>
  <c r="D37" i="2"/>
  <c r="D25" i="2"/>
</calcChain>
</file>

<file path=xl/sharedStrings.xml><?xml version="1.0" encoding="utf-8"?>
<sst xmlns="http://schemas.openxmlformats.org/spreadsheetml/2006/main" count="6783" uniqueCount="1057">
  <si>
    <t>STT</t>
  </si>
  <si>
    <r>
      <t xml:space="preserve">CỘNG HÒA XÃ HỘI CHỦ NGHĨA VIỆT NAM
Độc lập – Tự do – Hạnh phúc
------------------
</t>
    </r>
    <r>
      <rPr>
        <b/>
        <sz val="14"/>
        <color theme="1"/>
        <rFont val="Times New Roman"/>
        <family val="1"/>
      </rPr>
      <t>DANH SÁCH THỦ TỤC HÀNH CHÍNH</t>
    </r>
  </si>
  <si>
    <t>QĐ Công bố</t>
  </si>
  <si>
    <t>Đối tượng</t>
  </si>
  <si>
    <t>Lĩnh vực</t>
  </si>
  <si>
    <t>Cơ quan công khai</t>
  </si>
  <si>
    <t>Cấp thực hiện</t>
  </si>
  <si>
    <t>Tình trạng</t>
  </si>
  <si>
    <t>Mã TTHC</t>
  </si>
  <si>
    <t>Tên TTHC</t>
  </si>
  <si>
    <t>1.014275.H36</t>
  </si>
  <si>
    <t>Tổ chức kinh tế nhận chuyển nhượng, thuê quyền sử dụng đất, nhận góp vốn bằng quyền sử dụng đất để thực hiện dự án đầu tư.</t>
  </si>
  <si>
    <t>1254/QĐ-UBND</t>
  </si>
  <si>
    <t>Tổ chức (không bao gồm doanh nghiệp, HTX)</t>
  </si>
  <si>
    <t>Đất đai (Bộ Nông nghiệp và Môi trường)</t>
  </si>
  <si>
    <t>UBND tỉnh Lâm Đồng</t>
  </si>
  <si>
    <t>Cấp Xã</t>
  </si>
  <si>
    <t>Công khai</t>
  </si>
  <si>
    <t>1.014284.H36</t>
  </si>
  <si>
    <t>Giao đất, cho thuê đất, giao khu vực biển để thực hiện hoạt động lấn biển.</t>
  </si>
  <si>
    <t>Công dân Việt Nam; Tổ chức (không bao gồm doanh nghiệp, HTX)</t>
  </si>
  <si>
    <t>1.014310.H36</t>
  </si>
  <si>
    <t>Thủ tục hưởng trợ cấp sinh hoạt hàng tháng đối với Nghệ nhân nhân dân, Nghệ nhân ưu tú</t>
  </si>
  <si>
    <t>1230/QĐ-UBND</t>
  </si>
  <si>
    <t>Công dân Việt Nam</t>
  </si>
  <si>
    <t>Di sản văn hóa (Bộ Văn hóa, Thể thao và Du lịch)</t>
  </si>
  <si>
    <t>1.014312.H36</t>
  </si>
  <si>
    <t>Thủ tục thôi hưởng trợ cấp sinh hoạt hàng tháng, bảo hiểm y tế đối với Nghệ nhân nhân dân, Nghệ nhân ưu tú</t>
  </si>
  <si>
    <t>1.014258.H36</t>
  </si>
  <si>
    <t>Xác nhận đăng ký thu hồi khoáng sản (cấp xã)</t>
  </si>
  <si>
    <t>1233/QĐ-UBND</t>
  </si>
  <si>
    <t>Công dân Việt Nam; Người Việt Nam định cư ở nước ngoài; Tổ chức (không bao gồm doanh nghiệp, HTX)</t>
  </si>
  <si>
    <t>Địa chất và khoáng sản (Bộ Nông nghiệp và Môi trường)</t>
  </si>
  <si>
    <t>1.014259.H36</t>
  </si>
  <si>
    <t>Quyết toán tiền cấp quyền khai thác khoáng sản (cấp xã)</t>
  </si>
  <si>
    <t>Công dân Việt Nam; Tổ chức (không bao gồm doanh nghiệp, HTX); Hợp tác xã</t>
  </si>
  <si>
    <t>1.014157.H36</t>
  </si>
  <si>
    <t>Thẩm định quy hoạch, điều chỉnh quy hoạch đô thị và nông thôn do nhà đầu tư đã được lựa  chọn để thực hiện dự án đầu tư tổ chức lập</t>
  </si>
  <si>
    <t>1245/QĐ-UBND</t>
  </si>
  <si>
    <t>Doanh nghiệp; Doanh nghiệp có vốn đầu tư nước ngoài; Tổ chức (không bao gồm doanh nghiệp, HTX); Tổ chức nước ngoài</t>
  </si>
  <si>
    <t>Quy  hoạch  đô thị  và  nông  thôn, kiến trúc (Bộ Xây dựng)</t>
  </si>
  <si>
    <t>Cấp Tỉnh; Cấp Xã; Cơ quan khác</t>
  </si>
  <si>
    <t>1.014155.H36</t>
  </si>
  <si>
    <t>Thẩm định nhiệm vụ quy hoạch, nhiệm vụ điều chỉnh quy hoạch đô thị và nông thôn do nhà đầu tư đã được lựa  chọn để thực hiện dự án đầu tư tổ chức lập</t>
  </si>
  <si>
    <t>Doanh nghiệp; Doanh nghiệp có vốn đầu tư nước ngoài; Tổ chức (không bao gồm doanh nghiệp, HTX); Tổ chức nước ngoài; Hợp tác xã</t>
  </si>
  <si>
    <t>1.014158.H36</t>
  </si>
  <si>
    <t>Phê duyệt quy hoạch, điều chỉnh quy hoạch đô thị và nông thôn do nhà đầu tư đã được lựa  chọn để thực hiện dự án đầu tư tổ chức lập</t>
  </si>
  <si>
    <t>1.014156.H36</t>
  </si>
  <si>
    <t>Phê duyệt nhiệm vụ quy hoạch, nhiệm vụ điều chỉnh quy hoạch đô thị và nông thôn do nhà đầu tư đã được lựa  chọn để thực hiện dự án đầu tư tổ chức lập</t>
  </si>
  <si>
    <t>1.014159.H36</t>
  </si>
  <si>
    <t>Cung cấp thông tin quy hoạch đô thị và nông thôn</t>
  </si>
  <si>
    <t>Công dân Việt Nam; Người Việt Nam định cư ở nước ngoài; Người nước ngoài; Cán bộ, công chức, viên chức; Doanh nghiệp; Doanh nghiệp có vốn đầu tư nước ngoài; Tổ chức (không bao gồm doanh nghiệp, HTX); Tổ chức nước ngoài; Hợp tác xã</t>
  </si>
  <si>
    <t>Cấp Tỉnh; Cấp Xã</t>
  </si>
  <si>
    <t>1.014193.H36</t>
  </si>
  <si>
    <t>Thủ tục khám bệnh, chữa bệnh bảo hiểm y tế</t>
  </si>
  <si>
    <t>818/QĐ-UBND</t>
  </si>
  <si>
    <t>Công dân Việt Nam; Người nước ngoài; Cán bộ, công chức, viên chức</t>
  </si>
  <si>
    <t>Bảo hiểm y tế (Bộ Y tế)</t>
  </si>
  <si>
    <t>Cấp Bộ; Cấp Tỉnh; Cấp Xã</t>
  </si>
  <si>
    <t>1.014150.H36</t>
  </si>
  <si>
    <t>Xét truy tặng danh hiệu vinh dự Nhà nước “Bà mẹ Việt Nam anh hùng”</t>
  </si>
  <si>
    <t>708/QĐ-UBND</t>
  </si>
  <si>
    <t>Thi đua - khen thưởng (Bộ Nội vụ)</t>
  </si>
  <si>
    <t>1.014149.H36</t>
  </si>
  <si>
    <t>Xét tặng danh hiệu vinh dự Nhà nước “Bà mẹ Việt Nam anh hùng”</t>
  </si>
  <si>
    <t>3.000510.H36</t>
  </si>
  <si>
    <t>Chế độ, chính sách đối với người được huy động, người tham gia phòng cháy, chữa cháy, cứu nạn, cứu hộ chưa tham gia bảo hiểm xã hội bị chết</t>
  </si>
  <si>
    <t>667/QĐ-UBND</t>
  </si>
  <si>
    <t>Phòng cháy, chữa cháy (Bộ Công an)</t>
  </si>
  <si>
    <t>3.000509.H36</t>
  </si>
  <si>
    <t>Chế độ, chính sách đối với người được huy động, người tham gia phòng cháy, chữa cháy, cứu nạn, cứu hộ chưa tham gia bảo hiểm y tế, bảo hiểm xã hội mà bị tai nạn, bị thương</t>
  </si>
  <si>
    <t>3.000502.H36</t>
  </si>
  <si>
    <t>Thẩm định, phê duyệt hoặc điều chỉnh phương án nuôi, trồng phát triển, thu hoạch cây dược liệu trong rừng đối với chủ rừng là hộ gia đình, cá nhân, cộng đồng dân cư</t>
  </si>
  <si>
    <t>560/QĐ-UBND</t>
  </si>
  <si>
    <t>Lâm nghiệp (Bộ Nông nghiệp và Môi trường)</t>
  </si>
  <si>
    <t>1.014034.H36</t>
  </si>
  <si>
    <t>Đăng ký cập nhật, bổ sung thông tin trong hồ sơ đăng ký hộ kinh doanh, hiệu đính thông tin đăng ký hộ kinh doanh</t>
  </si>
  <si>
    <t>569/QĐ-UBND</t>
  </si>
  <si>
    <t>Thành lập và hoạt động doanh nghiệp (hộ kinh doanh) (Bộ Tài chính)</t>
  </si>
  <si>
    <t>1.014035.H36</t>
  </si>
  <si>
    <t>Dừng thực hiện thủ tục đăng ký hộ kinh doanh</t>
  </si>
  <si>
    <t>1.014113.H36</t>
  </si>
  <si>
    <t>Xét tuyển công chức</t>
  </si>
  <si>
    <t>411/QĐ-UBND</t>
  </si>
  <si>
    <t>Công chức, viên chức (Bộ Nội vụ)</t>
  </si>
  <si>
    <t>1.014116.H36</t>
  </si>
  <si>
    <t>Tiếp nhận vào công chức không giữ chức vụ lãnh đạo, quản lý</t>
  </si>
  <si>
    <t>1.014111.H36</t>
  </si>
  <si>
    <t>Thi tuyển công chức</t>
  </si>
  <si>
    <t>1.014028.H36</t>
  </si>
  <si>
    <t>Hỗ trợ chi phí mai táng đối với đối tượng hưởng trợ cấp hưu trí xã hội</t>
  </si>
  <si>
    <t>377/QĐ-UBND</t>
  </si>
  <si>
    <t>Bảo trợ xã hội (Bộ Y tế)</t>
  </si>
  <si>
    <t>1.014027.H36</t>
  </si>
  <si>
    <t>Thực hiện, điều chỉnh, thôi hưởng trợ cấp hưu trí xã hội</t>
  </si>
  <si>
    <t>1.013749.H36</t>
  </si>
  <si>
    <t>Giải quyết chế độ đối với quân nhân, cán bộ đi chiến trường B,C,K trong thời kỳ chống mỹ cứu nước không có thân nhân phải trực tiếp nuôi dưỡng và quân nhân, cán bộ được đảng cử ở lại miền nam hoạt động sau hiệp định Giơnevơ năm 1954 đối với cán bộ dân, chính, đảng</t>
  </si>
  <si>
    <t>1376/QĐ-UBND</t>
  </si>
  <si>
    <t>Công dân Việt Nam; Cán bộ, công chức, viên chức</t>
  </si>
  <si>
    <t>Người có công (Bộ Nội vụ)</t>
  </si>
  <si>
    <t>1.005040.H36</t>
  </si>
  <si>
    <t>Xác nhận trình báo đường thủy nội địa hoặc trình báo đường thủy nội địa bổ sung</t>
  </si>
  <si>
    <t>1426/QĐ-UBND</t>
  </si>
  <si>
    <t>Công dân Việt Nam; Người Việt Nam định cư ở nước ngoài; Người nước ngoài; Doanh nghiệp; Doanh nghiệp có vốn đầu tư nước ngoài; Tổ chức (không bao gồm doanh nghiệp, HTX); Tổ chức nước ngoài; Hợp tác xã</t>
  </si>
  <si>
    <t>Hàng hải và đường thủy nội địa (Bộ Xây dựng)</t>
  </si>
  <si>
    <t>3.000439.H36</t>
  </si>
  <si>
    <t>Giao khu vực biển cho cá nhân Việt Nam để nuôi trồng thủy sản</t>
  </si>
  <si>
    <t>1427/QĐ-UBND</t>
  </si>
  <si>
    <t>Công dân Việt Nam; Cán bộ, công chức, viên chức; Doanh nghiệp; Doanh nghiệp có vốn đầu tư nước ngoài; Tổ chức (không bao gồm doanh nghiệp, HTX); Hợp tác xã</t>
  </si>
  <si>
    <t>Biển và hải đảo (Bộ Nông nghiệp và Môi trường)</t>
  </si>
  <si>
    <t>3.000443.H36</t>
  </si>
  <si>
    <t>Công nhận khu vực biển cho cá nhân Việt Nam để nuôi trồng thủy sản</t>
  </si>
  <si>
    <t>1.002372.H36</t>
  </si>
  <si>
    <t>Xác nhận việc trình kháng nghị hàng hải</t>
  </si>
  <si>
    <t>Công dân Việt Nam; Người Việt Nam định cư ở nước ngoài; Người nước ngoài; Tổ chức (không bao gồm doanh nghiệp, HTX); Tổ chức nước ngoài</t>
  </si>
  <si>
    <t>Cấp Bộ; Cấp Xã</t>
  </si>
  <si>
    <t>1.013768.H36</t>
  </si>
  <si>
    <t>Phê duyệt phương án bảo vệ đập, hồ chứa nước trên địa bàn do Ủy ban nhân dân cấp tỉnh phân cấp</t>
  </si>
  <si>
    <t>Thủy lợi (Bộ Nông nghiệp và Môi trường)</t>
  </si>
  <si>
    <t>3.000441.H36</t>
  </si>
  <si>
    <t>Trả lại khu vực biển cho cá nhân Việt Nam để nuôi trồng thủy sản</t>
  </si>
  <si>
    <t>3.000440.H36</t>
  </si>
  <si>
    <t>Gia hạn thời hạn giao khu vực biển cho cá nhân Việt Nam để nuôi trồng thủy sản</t>
  </si>
  <si>
    <t>1.004478.H36</t>
  </si>
  <si>
    <t>Công bố mở cảng cá loại III</t>
  </si>
  <si>
    <t>Công dân Việt Nam; Doanh nghiệp; Doanh nghiệp có vốn đầu tư nước ngoài; Tổ chức (không bao gồm doanh nghiệp, HTX); Hợp tác xã</t>
  </si>
  <si>
    <t>Thủy sản (Bộ Nông nghiệp và Môi trường)</t>
  </si>
  <si>
    <t>3.000442.H36</t>
  </si>
  <si>
    <t>Sửa đổi, bổ sung Quyết định giao khu vực biển cho cá nhân Việt Nam để nuôi trồng thủy sản</t>
  </si>
  <si>
    <t>1.013979.H36</t>
  </si>
  <si>
    <t>Tặng cho quyền sử dụng đất cho Nhà nước hoặc cộng đồng dân cư hoặc mở rộng đường giao thông đối với trường hợp thửa đất chưa được cấp Giấy chứng nhận</t>
  </si>
  <si>
    <t>1.013967.H36</t>
  </si>
  <si>
    <t>Giải quyết tranh chấp đất đai thuộc thẩm quyền của Chủ tịch Ủy ban nhân dân cấp xã</t>
  </si>
  <si>
    <t>1.013965.H36</t>
  </si>
  <si>
    <t>Sử dụng đất kết hợp đa mục đích, gia hạn phương án sử dụng đất kết hợp đa mục đích.</t>
  </si>
  <si>
    <t>1.013978.H36</t>
  </si>
  <si>
    <t>Đăng ký đất đai, tài sản gắn liền với đất, cấp Giấy chứng nhận quyền sử dụng đất, quyền sở hữu tài sản gắn liền với đất lần đầu đối với hộ gia đình, cá nhân, cộng đồng dân cư, người gốc Việt Nam định cư ở nước ngoài</t>
  </si>
  <si>
    <t>1.013953.H36</t>
  </si>
  <si>
    <t>Điều chỉnh quyết định giao đất, cho thuê đất, cho phép chuyển mục đích sử dụng đất do sai sót về ranh giới, vị trí, diện tích, mục đích sử dụng giữa bản đồ quy hoạch, bản đồ địa chính, quyết định giao đất, cho thuê đất, cho phép chuyển mục đích sử dụng đất và số liệu bàn giao đất trên thực địa</t>
  </si>
  <si>
    <t>Công dân Việt Nam; Cán bộ, công chức, viên chức; Tổ chức (không bao gồm doanh nghiệp, HTX)</t>
  </si>
  <si>
    <t>1.013950.H36</t>
  </si>
  <si>
    <t>Chuyển hình thức giao đất, cho thuê đất.</t>
  </si>
  <si>
    <t>1.013952.H36</t>
  </si>
  <si>
    <t>Điều chỉnh quyết định giao đất, cho thuê đất, cho phép chuyển mục đích sử dụng đất do thay đổi căn cứ quyết định giao đất, cho thuê đất, cho phép chuyển mục đích sử dụng đất; điều chỉnh thời hạn sử dụng đất của dự án đầu tư.</t>
  </si>
  <si>
    <t>1.013797.H36</t>
  </si>
  <si>
    <t>THỦ TỤC ĐỀ NGHỊ TỔ CHỨC CUỘC LỄ NGOÀI CƠ SỞ TÔN GIÁO, ĐỊA ĐIỂM HỢP PHÁP ĐÃ ĐĂNG KÝ CÓ QUY MÔ TỔ CHỨC Ở MỘT XÃ</t>
  </si>
  <si>
    <t>1438/QĐ-UBND</t>
  </si>
  <si>
    <t>Tín ngưỡng, tôn giáo (Dân tộc và Tôn giáo)</t>
  </si>
  <si>
    <t>1.013796.H36</t>
  </si>
  <si>
    <t>THỦ TỤC ĐỀ NGHỊ TỔ CHỨC ĐẠI HỘI CỦA TỔ CHỨC TÔN GIÁO, TỔ CHỨC TÔN GIÁO TRỰC THUỘC, TỔ CHỨC ĐƯỢC CẤP CHỨNG NHẬN ĐĂNG KÝ HOẠT ĐỘNG TÔN GIÁO CÓ ĐỊA BÀN HOẠT ĐỘNG Ở MỘT XÃ</t>
  </si>
  <si>
    <t>1.013798.H36</t>
  </si>
  <si>
    <t>THỦ TỤC ĐỀ NGHỊ GIẢNG ĐẠO NGOÀI ĐỊA BÀN PHỤ TRÁCH, CƠ SỞ TÔN GIÁO, ĐỊA ĐIỂM HỢP PHÁP ĐÃ ĐĂNG KÝ CÓ QUY MÔ TỔ CHỨC TRONG MỘT XÃ</t>
  </si>
  <si>
    <t>1.013962.H36</t>
  </si>
  <si>
    <t>Giao đất ở có thu tiền sử dụng đất không thông qua đấu giá, không đấu thầu lựa chọn nhà đầu tư thực hiện dự án có sử dụng đất đối với cá nhân là cán bộ, công chức, viên chức, sĩ quan tại ngũ, quân nhân chuyên nghiệp, công chức quốc phòng, công nhân và viên chức quốc phòng, sĩ quan, hạ sĩ quan, công nhân công an, người làm công tác cơ yếu và người làm công tác khác trong tổ chức cơ yếu hưởng lương từ ngân sách nhà nước mà chưa được giao đất ở, nhà ở; giáo viên, nhân viên y tế đang công tác tại các xã biên giới, hải đảo thuộc vùng có điều kiện kinh tế - xã hội khó khăn, vùng có điều kiện kinh tế - xã hội đặc biệt khó khăn nhưng chưa có đất ở, nhà ở tại nơi công tác hoặc chưa được hưởng chính sách hỗ trợ về nhà ở theo quy định của pháp luật về nhà ở; cá nhân thường trú tại xã mà không có đất ở và chưa được Nhà nước giao đất ở hoặc chưa được hưởng chính sách hỗ trợ về nhà ở theo quy định của pháp luật về nhà ở</t>
  </si>
  <si>
    <t>1.013949.H36</t>
  </si>
  <si>
    <t>Giao đất, cho thuê đất, chuyển mục đích sử dụng đất đối với trường hợp giao đất, cho thuê đất không đấu giá quyền sử dụng đất, không đấu thầu lựa chọn nhà đầu tư thực hiện dự án có sử dụng đất; trường hợp giao đất, cho thuê đất thông qua đấu thầu lựa chọn nhà đầu tư thực hiện dự án có sử dụng đất; giao đất và giao rừng; cho thuê đất và cho thuê rừng, gia hạn sử dụng đất khi hết thời hạn sử dụng đất</t>
  </si>
  <si>
    <t>1.000080.H36</t>
  </si>
  <si>
    <t>Thủ tục đăng ký nhận cha, mẹ, con có yếu tố nước ngoài tại khu vực biên giới</t>
  </si>
  <si>
    <t>1428/QĐ-UBND</t>
  </si>
  <si>
    <t>Công dân Việt Nam; Người nước ngoài</t>
  </si>
  <si>
    <t>Hộ tịch (Bộ Tư pháp)</t>
  </si>
  <si>
    <t>1.000110.H36</t>
  </si>
  <si>
    <t>Thủ tục đăng ký khai sinh có yếu tố nước ngoài tại khu vực biên giới</t>
  </si>
  <si>
    <t>1.000094.H36</t>
  </si>
  <si>
    <t>Thủ tục đăng ký kết hôn có yếu tố nước ngoài tại khu vực biên giới</t>
  </si>
  <si>
    <t>1.004827.H36</t>
  </si>
  <si>
    <t>Thủ tục đăng ký khai tử có yếu tố nước ngoài tại khu vực biên giới</t>
  </si>
  <si>
    <t>Người nước ngoài</t>
  </si>
  <si>
    <t>2.002349.H36</t>
  </si>
  <si>
    <t>Cấp giấy xác nhận công dân Việt Nam thường trú ở khu vực biên giới đủ điều kiện nhận trẻ em của nước láng giềng cư trú ở khu vực biên giới làm con nuôi</t>
  </si>
  <si>
    <t>Nuôi con nuôi (Bộ Tư pháp)</t>
  </si>
  <si>
    <t>1.009465.H36</t>
  </si>
  <si>
    <t>Chấp thuận phương án bảo đảm an toàn giao thông</t>
  </si>
  <si>
    <t>Công dân Việt Nam; Người nước ngoài; Doanh nghiệp; Doanh nghiệp có vốn đầu tư nước ngoài; Tổ chức (không bao gồm doanh nghiệp, HTX); Tổ chức nước ngoài; Hợp tác xã</t>
  </si>
  <si>
    <t>1.013822.H36</t>
  </si>
  <si>
    <t>Hỗ trợ chi phí mai táng đối với nghệ nhân nhân dân, nghệ nhân ưu tú có thu nhập thấp, hoàn cảnh khó khăn</t>
  </si>
  <si>
    <t>1425/QĐ-UBND</t>
  </si>
  <si>
    <t>1.013821.H36</t>
  </si>
  <si>
    <t>Thực hiện, điều chỉnh, tạm dừng, thôi hưởng trợ cấp sinh hoạt hàng tháng đối với nghệ nhân nhân dân, nghệ nhân ưu tú có thu nhập thấp, hoàn cảnh khó khăn</t>
  </si>
  <si>
    <t>Công dân Việt Nam; Doanh nghiệp; Tổ chức (không bao gồm doanh nghiệp, HTX); Hợp tác xã</t>
  </si>
  <si>
    <t>3.000468.H36</t>
  </si>
  <si>
    <t>Chỉnh sửa nội dung văn bằng, chứng chỉ (tại cấp xã)</t>
  </si>
  <si>
    <t>1400/QĐ-UBND</t>
  </si>
  <si>
    <t>Văn bằng, chứng chỉ (Bộ Giáo dục và Đào tạo)</t>
  </si>
  <si>
    <t>Cấp Xã; Cơ quan khác</t>
  </si>
  <si>
    <t>3.000467.H36</t>
  </si>
  <si>
    <t>Cấp bản sao văn bằng, chứng chỉ từ sổ gốc (tại cấp xã)</t>
  </si>
  <si>
    <t>1.013743.H36</t>
  </si>
  <si>
    <t>Giải quyết chế độ đối với quân nhân, cán bộ đi chiến trường B,C,K trong thời kỳ chống Mỹ cứu nước không có thân nhân phải trực tiếp nuôi dưỡng và quân nhân, cán bộ được đảng cử ở lại miền Nam hoạt động sau Hiệp định Giơnevơ năm 1954 đối với cán bộ, sỹ quan thuộc lực lượng vũ trang (công an, quân đội)</t>
  </si>
  <si>
    <t>1.013750.H36</t>
  </si>
  <si>
    <t>Thăm viếng mộ liệt sĩ.</t>
  </si>
  <si>
    <t>1.010788.H36</t>
  </si>
  <si>
    <t>Công nhận và giải quyết chế độ ưu đãi người hoạt động cách mạng</t>
  </si>
  <si>
    <t>1.013724.H36</t>
  </si>
  <si>
    <t>Vay vốn hỗ trợ tạo việc làm, duy trì và mở rộng việc làm từ Quỹ quốc gia về việc làm đối với người lao động  .</t>
  </si>
  <si>
    <t>Việc làm (Bộ Nội vụ)</t>
  </si>
  <si>
    <t>1.013725.H36</t>
  </si>
  <si>
    <t>Vay vốn hỗ trợ tạo việc làm, duy trì và mở rộng việc làm từ Quỹ quốc gia về việc làm đối với cơ sở sản xuất, kinh doanh  .</t>
  </si>
  <si>
    <t>Doanh nghiệp; Tổ chức (không bao gồm doanh nghiệp, HTX); Hợp tác xã</t>
  </si>
  <si>
    <t>1.013706.H36</t>
  </si>
  <si>
    <t>Thông báo kết quả đại hội và phê duyệt đổi tên hội, phê duyệt điều lệ hội</t>
  </si>
  <si>
    <t>Quản lý nhà nước về hội, quỹ (Bộ Nội vụ)</t>
  </si>
  <si>
    <t>1.013703.H36</t>
  </si>
  <si>
    <t>Thành lập hội</t>
  </si>
  <si>
    <t>1.013717.H36</t>
  </si>
  <si>
    <t>Quỹ tự giải thể</t>
  </si>
  <si>
    <t>1.013710.H36</t>
  </si>
  <si>
    <t>Hỗ trợ chi phí y tế và thu nhập thực tế bị mất hoặc giảm sút cho người đang trực tiếp tham gia hoạt động chữ thập đỏ bị tai nạn dẫn đến thiệt hại về sức khỏe</t>
  </si>
  <si>
    <t>1.013716.H36</t>
  </si>
  <si>
    <t>Hợp nhất, sáp nhập, chia, tách quỹ</t>
  </si>
  <si>
    <t>1.013708.H36</t>
  </si>
  <si>
    <t>Hội tự giải thể</t>
  </si>
  <si>
    <t>1.013712.H36</t>
  </si>
  <si>
    <t>Công nhận quỹ đủ điều kiện hoạt động và công nhận thành viên hội đồng quản lý quỹ; công nhận thay đổi, bổ sung thành viên hội đồng quản lý quỹ</t>
  </si>
  <si>
    <t>1.013713.H36</t>
  </si>
  <si>
    <t>Công nhận điều lệ (sửa đổi, bổ sung) quỹ; đổi tên quỹ</t>
  </si>
  <si>
    <t>1.013702.H36</t>
  </si>
  <si>
    <t>Công nhận ban vận động thành lập hội</t>
  </si>
  <si>
    <t>1.013715.H36</t>
  </si>
  <si>
    <t>Cho phép quỹ hoạt động trở lại sau khi bị tạm đình chỉ hoạt động</t>
  </si>
  <si>
    <t>1.013709.H36</t>
  </si>
  <si>
    <t>Cho phép hội hoạt động trở lại sau khi bị đình chỉ có thời hạn</t>
  </si>
  <si>
    <t>1.013707.H36</t>
  </si>
  <si>
    <t>Chia, tách; sáp nhập; hợp nhất hội</t>
  </si>
  <si>
    <t>1.013714.H36</t>
  </si>
  <si>
    <t>Cấp lại giấy phép thành lập và công nhận điều lệ quỹ</t>
  </si>
  <si>
    <t>1.013711.H36</t>
  </si>
  <si>
    <t>Cấp giấy phép thành lập và công nhận điều lệ quỹ</t>
  </si>
  <si>
    <t>1.013704.H36</t>
  </si>
  <si>
    <t>Báo cáo tổ chức đại hội thành lập, đại hội nhiệm kỳ, đại hội bất thường của hội</t>
  </si>
  <si>
    <t>1.013734.H36</t>
  </si>
  <si>
    <t>Đăng ký hợp đồng lao động trực tiếp giao kết .</t>
  </si>
  <si>
    <t>Quản lý lao động ngoài nước (Bộ Nội vụ)</t>
  </si>
  <si>
    <t>1.013795.H36</t>
  </si>
  <si>
    <t>Thủ tục cấp lại giấy chứng nhận đủ điều kiện hoạt động điểm cung cấp dịch vụ trò chơi điện tử công cộng</t>
  </si>
  <si>
    <t>1375/QĐ-UBND</t>
  </si>
  <si>
    <t>Công dân Việt Nam; Doanh nghiệp; Tổ chức (không bao gồm doanh nghiệp, HTX)</t>
  </si>
  <si>
    <t>Phát thanh, truyền hình và thông tin điện tử (Bộ Văn hóa, Thể thao và Du lịch)</t>
  </si>
  <si>
    <t>1.013793.H36</t>
  </si>
  <si>
    <t>Thủ tục sửa đổi, bổ sung giấy chứng nhận đủ điều kiện hoạt động điểm cung cấp dịch vụ trò chơi điện tử công cộng</t>
  </si>
  <si>
    <t>1.013794.H36</t>
  </si>
  <si>
    <t>Thủ tục gia hạn giấy chứng nhận đủ điều kiện hoạt động điểm cung cấp dịch vụ trò chơi điện tử công cộng</t>
  </si>
  <si>
    <t>1.013792.H36</t>
  </si>
  <si>
    <t>Thủ tục cấp giấy chứng nhận đủ điều kiện hoạt động điểm cung cấp dịch vụ trò chơi điện tử công cộng</t>
  </si>
  <si>
    <t>1.013791.H36</t>
  </si>
  <si>
    <t>Thủ tục tiếp nhận hồ sơ đăng ký lễ hội quy mô cấp xã</t>
  </si>
  <si>
    <t>Văn hóa (Bộ Văn hóa, Thể thao và Du lịch)</t>
  </si>
  <si>
    <t>2.002771.H36</t>
  </si>
  <si>
    <t>Xét duyệt trẻ em nhà trẻ bán trú hỗ trợ kinh phí, hỗ trợ gạo</t>
  </si>
  <si>
    <t>1001/QĐ-UBND</t>
  </si>
  <si>
    <t>Giáo dục và Đào tạo thuộc hệ thống giáo dục quốc dân (Bộ Giáo dục và Đào tạo)</t>
  </si>
  <si>
    <t>2.002770.H36</t>
  </si>
  <si>
    <t>Xét duyệt học sinh bán trú, học viên bán trú hỗ trợ kinh phí, hỗ trợ gạo</t>
  </si>
  <si>
    <t>3.000412.H36</t>
  </si>
  <si>
    <t>Công nhận người lao động có thu nhập thấp</t>
  </si>
  <si>
    <t>864/QĐ-UBND</t>
  </si>
  <si>
    <t>Giảm nghèo (Bộ Nông nghiệp và Môi trường)</t>
  </si>
  <si>
    <t>3.000410.H36</t>
  </si>
  <si>
    <t>Quyết định xác lập quyền sở hữu toàn dân đối với tài sản không có người thừa kế</t>
  </si>
  <si>
    <t>1399/QĐ-UBND</t>
  </si>
  <si>
    <t>Quản lý công sản (Bộ Tài chính)</t>
  </si>
  <si>
    <t>1.013128.H36</t>
  </si>
  <si>
    <t>Thủ tục thẩm định và phê duyệt kế hoạch ứng phó sự cố tràn dầu đối với các cơ sở, cửa hàng kinh doanh xăng dầu trên đất liền, trên sông, trên biển.</t>
  </si>
  <si>
    <t>619/QĐ-UBND</t>
  </si>
  <si>
    <t>Công dân Việt Nam; Người nước ngoài; Cán bộ, công chức, viên chức; Doanh nghiệp; Doanh nghiệp có vốn đầu tư nước ngoài; Tổ chức (không bao gồm doanh nghiệp, HTX); Tổ chức nước ngoài; Hợp tác xã</t>
  </si>
  <si>
    <t>Ứng phó sự cố tràn dầu (Bộ Quốc phòng)</t>
  </si>
  <si>
    <t>1.013142.H36</t>
  </si>
  <si>
    <t>Thủ tục giải quyết chế độ hưu trí đối với quân nhân, người làm công tác cơ yếu, nhập ngũ sau ngày 30/4/1975, trực tiếp tham gia chiến tranh bảo vệ Tổ quốc và làm nhiệm vụ quốc tế, có từ đủ 20 năm trở lên phục vụ trong quân đội, cơ yếu đã phục viên, xuất ngũ, thôi việc</t>
  </si>
  <si>
    <t>Chính sách (Bộ Quốc phòng)</t>
  </si>
  <si>
    <t>1.013181.H36</t>
  </si>
  <si>
    <t>Thủ tục tiếp nhận, hoàn thiện hồ sơ, thẩm quyền cấp giấy chứng nhận hy sinh đề nghị công nhận liệt sĩ đối với quân nhân, công nhân viên chức quốc phòng, người làm việc trong tổ chức cơ yếu thuộc Ban Cơ yếu Chính phủ hy sinh hoặc mất tích trong chiến tranh</t>
  </si>
  <si>
    <t>1.013170.H36</t>
  </si>
  <si>
    <t>Thủ tục giải quyết chế độ trợ cấp một lần, cấp “Giấy chứng nhận” đối với dân công hỏa tuyến tham gia kháng chiến chống Pháp, chống Mỹ, chiến tranh bảo vệ Tổ quốc và làm nhiệm vụ quốc tế</t>
  </si>
  <si>
    <t>1.013163.H36</t>
  </si>
  <si>
    <t>Thủ tục giải quyết chế độ trợ cấp một lần đối với quân nhân, người làm công tác cơ yếu hưởng lương như đối với quân nhân, công an nhân dân; công nhân viên chức quốc phòng; dân quân tự vệ trực tiếp tham gia chiến tranh bảo vệ Tổ quốc và làm nhiệm vụ quốc tế sau ngày 30/4/1975 đã phục viên, xuất ngũ, thôi việc (đối với đối tượng đã từ trần) do Bộ Quốc phòng giải quyết</t>
  </si>
  <si>
    <t>1.013157.H36</t>
  </si>
  <si>
    <t>Thủ tục thực hiện chế độ trợ cấp hàng tháng đối với quân nhân tham gia kháng chiến chống Mỹ cứu nước có từ đủ 15 đến dưới 20 năm công tác trong quân đội đã phục viên, xuất ngũ về địa phương</t>
  </si>
  <si>
    <t>1.013160.H36</t>
  </si>
  <si>
    <t>Thủ tục thực hiện chế độ trợ cấp một lần đối với quân nhân tham gia kháng chiến chống Mỹ cứu nước có dưới 15 năm công tác trong quân đội đã phục viên, xuất ngũ về địa phương (đối tượng cư trú ở địa phương khác không còn lưu giữ được giấy tờ)</t>
  </si>
  <si>
    <t>1.013159.H36</t>
  </si>
  <si>
    <t>Thủ tục thực hiện chế độ trợ cấp một lần đối với quân nhân tham gia kháng chiến chống Mỹ cứu nước có dưới 15 năm công tác trong quân đội đã phục viên, xuất ngũ về địa phương (bao gồm cả đối tượng đã từ trần)</t>
  </si>
  <si>
    <t>1.013155.H36</t>
  </si>
  <si>
    <t>Thủ tục thực hiện chế độ một lần đối với đối tượng du kích thôn, ấp ở miền Nam trực tiếp tham gia kháng chiến chống Mỹ cứu nước theo Quyết định 188/2007/QĐ-TTg (đối tượng cư trú ở địa phương khác)</t>
  </si>
  <si>
    <t>1.013151.H36</t>
  </si>
  <si>
    <t>Thủ tục thực hiện chế độ một lần đối với đối tượng hạ sĩ quan, chiến sĩ quân đội theo Quyết định 188/2007/QĐ-TTg (đối tượng cư trú ở địa phương khác không còn lưu giữ được giấy tờ)</t>
  </si>
  <si>
    <t>1.013150.H36</t>
  </si>
  <si>
    <t>Thủ tục thực hiện chế độ một lần đối với đối tượng hạ sĩ quan, chiến sĩ quân đội đã được hưởng chế độ trợ cấp một lần theo Quyết định 290/2005/QĐ-TTg (nay bổ sung đối tượng theo Quyết định 188/2007/QĐ-TTg)</t>
  </si>
  <si>
    <t>1.013152.H36</t>
  </si>
  <si>
    <t>Thủ tục thực hiện chế độ một lần đối với đối tượng du kích thôn, ấp ở miền Nam trực tiếp tham gia kháng chiến chống Mỹ cứu nước theo Quyết định 188/2007/QĐ-TTg</t>
  </si>
  <si>
    <t>1.013173.H36</t>
  </si>
  <si>
    <t>Thủ tục giải quyết chế độ hỗ trợ và cấp “Giấy chứng nhận”đối với người tham gia kháng chiến, chiến tranh bảo vệ Tổ quốc và làm nhiệm vụ quốc tế đang định cư ở nước ngoài ủy quyền cho thân nhân ở trong nước kê khai, nhận chế độ</t>
  </si>
  <si>
    <t>Người Việt Nam định cư ở nước ngoài</t>
  </si>
  <si>
    <t>1.013182.H36</t>
  </si>
  <si>
    <t>Thủ tục tiếp nhận hồ sơ, thẩm quyền cấp giấy chứng nhận bị thương đề nghị công nhận thương binh, người hưởng chính sách như thương binh đối với quân nhân, công nhân và viên chức quốc phòng, người làm việc trong tổ chức cơ yếu thuộc Ban Cơ yếu Chính phủ bị thương trong chiến tranh đã chuyển ra</t>
  </si>
  <si>
    <t>1.013161.H36</t>
  </si>
  <si>
    <t>Thủ tục giải quyết chế độ trợ cấp hàng tháng đối với quân nhân, người làm công tác cơ yếu, nhập ngũ, tuyển dụng sau ngày 30/4/1975, tham gia chiến tranh bảo vệ Tổ quốc và làm nhiệm vụ quốc tế có từ đủ 15 năm đến dưới 20 năm công tác thực tế trong quân đội đã phục viên, xuất ngũ, thôi việc.</t>
  </si>
  <si>
    <t>1.013147.H36</t>
  </si>
  <si>
    <t>Thủ tục thực hiện chế độ trợ cấp một lần đối với dân quân tập trung ở miền Bắc, du kích tập trung ở miền Nam (bao gồm cả lực lượng mật quốc phòng)</t>
  </si>
  <si>
    <t>1.013149.H36</t>
  </si>
  <si>
    <t>Thủ tục thực hiện chế độ một lần đối với đối tượng hạ sĩ quan, chiến sĩ quân đội theo Quyết định 188/2007/QĐ-TTg (đối tượng lập hồ sơ lần đầu)</t>
  </si>
  <si>
    <t>1.013148.H36</t>
  </si>
  <si>
    <t>Thủ tục thực hiện chế độ trợ cấp một lần đối với dân quân tập trung ở miền Bắc, du kích tập trung ở miền Nam (bao gồm cả lực lượng mật quốc phòng), đối tượng cư trú ở địa phương khác không còn lưu giữ được giấy tờ</t>
  </si>
  <si>
    <t>1.013146.H36</t>
  </si>
  <si>
    <t>Thủ tục thực hiện chế độ một lần đối với đối tượng hạ sĩ quan, chiến sĩ quân đội tham gia chiến đấu, hoạt động ở chiến trường B, C, K, sau đó trở thành người hưởng lương</t>
  </si>
  <si>
    <t>1.013145.H36</t>
  </si>
  <si>
    <t>Thủ tục thực hiện chế độ trợ cấp một lần đối với quân nhân, công nhân viên chức quốc phòng, trực tiếp tham gia kháng chiến chống Mỹ cứu nước nhưng chưa được hưởng chế độ, chính sách của Đảng và Nhà nước (đối tượng cư trú ở địa phương khác không còn lưu giữ được giấy tờ)</t>
  </si>
  <si>
    <t>1.013144.H36</t>
  </si>
  <si>
    <t>Thủ tục thực hiện chế độ trợ cấp một lần đối với quân nhân, công nhân viên chức quốc phòng, trực tiếp tham gia kháng chiến chống Mỹ cứu nước nhưng chưa được hưởng chế độ, chính sách của Đảng và Nhà nước</t>
  </si>
  <si>
    <t>1.013143.H36</t>
  </si>
  <si>
    <t>Thủ tục giải quyết chế độ trợ cấp một lần đối với quân nhân, người làm công tác cơ yếu hưởng lương như đối với quân nhân, công an nhân dân nhập ngũ sau ngày 30/4/1975, trực tiếp tham gia chiến tranh bảo vệ Tổ quốc và làm nhiệm vụ quốc tế có từ đủ 20 năm trở lên phục vụ trong quân đội, cơ yếu đã phục viên, xuất ngũ, thôi việc (đối tượng từ trần)</t>
  </si>
  <si>
    <t>1.013314.H36</t>
  </si>
  <si>
    <t>Xác nhận về điều kiện diện tích bình quân nhà ở để đăng ký thường trú vào chỗ ở do thuê, mượn, ở nhờ; nhà ở, đất ở không có tranh chấp quyền sở hữu nhà ở, quyền sử dụng đất ở, không thuộc địa điểm không được đăng ký thường trú mới</t>
  </si>
  <si>
    <t>478/QĐ-UBND</t>
  </si>
  <si>
    <t>Đăng ký, quản lý cư trú (Bộ Công an)</t>
  </si>
  <si>
    <t>1.013313.H36</t>
  </si>
  <si>
    <t>Xác nhận nơi thường xuyên đậu, đỗ; sử dụng phương tiện vào mục đích để ở</t>
  </si>
  <si>
    <t>1.013274.H36</t>
  </si>
  <si>
    <t>Cấp phép sử dụng tạm thời lòng đường, vỉa hè vào mục đích khác</t>
  </si>
  <si>
    <t>Đường bộ (Bộ Xây dựng)</t>
  </si>
  <si>
    <t>3.000323.H36</t>
  </si>
  <si>
    <t>Đăng ký giám sát việc giám hộ</t>
  </si>
  <si>
    <t>3.000322.H36</t>
  </si>
  <si>
    <t>Đăng ký chấm dứt giám sát việc giám hộ</t>
  </si>
  <si>
    <t>3.000325.H36</t>
  </si>
  <si>
    <t>Thanh toán chi phí liên quan đến xử lý tài sản kết cấu hạ tầng thủy lợi</t>
  </si>
  <si>
    <t>261/QĐ-UBND</t>
  </si>
  <si>
    <t>Doanh nghiệp</t>
  </si>
  <si>
    <t>3.000326.H36</t>
  </si>
  <si>
    <t>Thanh lý tài sản kết cấu hạ tầng thủy lợi; xử lý tài sản kết cấu hạ tầng thủy lợi trong trường hợp bị mất, hủy hoại</t>
  </si>
  <si>
    <t>3.000327.H36</t>
  </si>
  <si>
    <t>Giao tài sản kết cấu hạ tầng thủy lợi</t>
  </si>
  <si>
    <t>Doanh nghiệp; Tổ chức (không bao gồm doanh nghiệp, HTX)</t>
  </si>
  <si>
    <t>1.013061.H36</t>
  </si>
  <si>
    <t>Cấp giấy phép thi công công trình trên đường bộ đang khai thác</t>
  </si>
  <si>
    <t>Doanh nghiệp; Doanh nghiệp có vốn đầu tư nước ngoài; Tổ chức (không bao gồm doanh nghiệp, HTX)</t>
  </si>
  <si>
    <t>1.013227.H36</t>
  </si>
  <si>
    <t>Gia hạn giấy phép xây dựng đối với công trình cấp III, cấp IV (công trình Không theo tuyến/Theo tuyến trong đô thị/Tín ngưỡng, tôn giáo/Tượng đài, tranh hoành tráng/Sửa chữa, cải tạo/Theo giai đoạn cho công trình không theo tuyến/Theo giai đoạn cho công trình theo tuyến trong đô thị/Dự án) và nhà ở riêng lẻ</t>
  </si>
  <si>
    <t>Công dân Việt Nam; Cán bộ, công chức, viên chức; Doanh nghiệp; Tổ chức (không bao gồm doanh nghiệp, HTX); Hợp tác xã</t>
  </si>
  <si>
    <t>Hoạt động xây dựng (Bộ Xây dựng)</t>
  </si>
  <si>
    <t>1.013228.H36</t>
  </si>
  <si>
    <t>Cấp lại giấy phép xây dựng đối với công trình cấp III, cấp IV (công trình Không theo tuyến/Theo tuyến trong đô thị/Tín ngưỡng, tôn giáo/Tượng đài, tranh hoành tráng/Sửa chữa, cải tạo/Theo giai đoạn cho công trình không theo tuyến/Theo giai đoạn cho công trình theo tuyến trong đô thị/Dự án) và nhà ở riêng lẻ</t>
  </si>
  <si>
    <t>1.013229.H36</t>
  </si>
  <si>
    <t>Cấp giấy phép xây dựng sửa chữa, cải tạo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</si>
  <si>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1.013225.H36</t>
  </si>
  <si>
    <t>Cấp giấy phép xây dựng mới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</si>
  <si>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Công dân Việt Nam; Doanh nghiệp; Doanh nghiệp có vốn đầu tư nước ngoài; Tổ chức (không bao gồm doanh nghiệp, HTX)</t>
  </si>
  <si>
    <t>1.013232.H36</t>
  </si>
  <si>
    <t>Cấp giấy phép di dời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</si>
  <si>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1.013226.H36</t>
  </si>
  <si>
    <t>Cấp điều chỉnh giấy phép xây dựng đối với công trình cấp III, cấp IV (công trình Không theo tuyến/Theo tuyến trong đô thị/Tín ngưỡng, tôn giáo/Tượng đài, tranh hoành tráng/Theo giai đoạn cho công trình không theo tuyến/Theo giai đoạn cho công trình theo tuyến trong đô thị/Dự án) và nhà ở riêng lẻ</t>
  </si>
  <si>
    <t>1.013040.H36</t>
  </si>
  <si>
    <t>Thủ tục khai, nộp phí bảo vệ môi trường đối với khí thải</t>
  </si>
  <si>
    <t>Quản lý thuế, phí, lệ phí và thu khác của ngân sách nhà nước (Bộ Tài chính)</t>
  </si>
  <si>
    <t>1.012996.H36</t>
  </si>
  <si>
    <t>Thanh toán, xóa nợ tiền sử dụng đất đối với hộ gia đình, cá nhân được ghi nợ</t>
  </si>
  <si>
    <t>1919/QĐ-UBND</t>
  </si>
  <si>
    <t>Công dân Việt Nam; Người Việt Nam định cư ở nước ngoài</t>
  </si>
  <si>
    <t>Tài chính đất đai (Bộ Tài chính)</t>
  </si>
  <si>
    <t>1.012994.H36</t>
  </si>
  <si>
    <t>Khấu trừ kinh phí bồi thường, hỗ trợ, tái định cư</t>
  </si>
  <si>
    <t>1.012995.H36</t>
  </si>
  <si>
    <t>Ghi nợ tiền sử dụng đất của hộ gia đình, cá nhân trong trường hợp được bố trí tái định cư</t>
  </si>
  <si>
    <t>3.000309.H36</t>
  </si>
  <si>
    <t>Thành lập lớp dành cho người khuyết tật trong trường mầm non, trường tiểu học, trường trung học cơ sở và trung tâm giáo dục thường xuyên, trung tâm giáo dục nghề nghiệp - giáo dục thường xuyên thực hiện các chương trình xóa mù chữ và chương trình giáo dục thường xuyên cấp trung học cơ sở</t>
  </si>
  <si>
    <t>1377/QĐ-UBND</t>
  </si>
  <si>
    <t>Các cơ sở giáo dục khác (Bộ Giáo dục và Đào tạo)</t>
  </si>
  <si>
    <t>1.012964.H36</t>
  </si>
  <si>
    <t>Thành lập hoặc cho phép thành lập trường trung học cơ sở, trường phổ thông có nhiều cấp học có cấp học cao nhất là trung học cơ sở</t>
  </si>
  <si>
    <t>Giáo dục trung học (Bộ Giáo dục và Đào tạo)</t>
  </si>
  <si>
    <t>1.012963.H36</t>
  </si>
  <si>
    <t>Thành lập hoặc cho phép thành lập trường tiểu học</t>
  </si>
  <si>
    <t>Giáo dục tiểu học (Bộ Giáo dục và Đào tạo)</t>
  </si>
  <si>
    <t>1.012961.H36</t>
  </si>
  <si>
    <t>Thành lập hoặc cho phép thành lập trường mẫu giáo, trường mầm non, nhà trẻ</t>
  </si>
  <si>
    <t>Giáo dục mầm non (Bộ Giáo dục và Đào tạo)</t>
  </si>
  <si>
    <t>1.012969.H36</t>
  </si>
  <si>
    <t>Thành lập hoặc cho phép thành lập trung tâm học tập cộng đồng</t>
  </si>
  <si>
    <t>Giáo dục thường xuyên (Bộ Giáo dục và Đào tạo)</t>
  </si>
  <si>
    <t>1.012971.H36</t>
  </si>
  <si>
    <t>Thành lập hoặc cho phép thành lập cơ sở giáo dục mầm non độc lập</t>
  </si>
  <si>
    <t>1.012967.H36</t>
  </si>
  <si>
    <t>Sáp nhập, chia, tách trường trung học cơ sở, trường phổ thông có nhiều cấp học có cấp học cao nhất là trung học cơ sở</t>
  </si>
  <si>
    <t>3.000307.H36</t>
  </si>
  <si>
    <t>Sáp nhập, chia, tách trung tâm học tập cộng đồng</t>
  </si>
  <si>
    <t>1.012973.H36</t>
  </si>
  <si>
    <t>Sáp nhập, chia, tách cơ sở giáo dục mầm non độc lập</t>
  </si>
  <si>
    <t>1.012968.H36</t>
  </si>
  <si>
    <t>Giải thể trường trung học cơ sở, trường phổ thông có nhiều cấp học có cấp học cao nhất là trung học cơ sở (Theo đề nghị của tổ chức, cá nhân thành lập trường)</t>
  </si>
  <si>
    <t>1.012962.H36</t>
  </si>
  <si>
    <t>Giải thể trường mẫu giáo, trường mầm non, nhà trẻ</t>
  </si>
  <si>
    <t>3.000308.H36</t>
  </si>
  <si>
    <t>Giải thể trung tâm học tập cộng đồng (theo đề nghị của tổ chức, cá nhân thành lập trung tâm)</t>
  </si>
  <si>
    <t>1.012974.H36</t>
  </si>
  <si>
    <t>Giải thể cơ sở giáo dục mầm non độc lập (theo đề nghị của tổ chức, cá nhân thành lập trường)</t>
  </si>
  <si>
    <t>1.012966.H36</t>
  </si>
  <si>
    <t>Cho phép trường trung học cơ sở, trường phổ thông có nhiều cấp học có cấp học cao nhất là trung học cơ sở hoạt động giáo dục trở lại</t>
  </si>
  <si>
    <t>1.012965.H36</t>
  </si>
  <si>
    <t>Cho phép trường trung học cơ sở, trường phổ thông có nhiều cấp học có cấp học cao nhất là trung học cơ sở hoạt động giáo dục</t>
  </si>
  <si>
    <t>1.012970.H36</t>
  </si>
  <si>
    <t>Cho phép trung tâm học tập cộng đồng hoạt động trở lại</t>
  </si>
  <si>
    <t>1.012972.H36</t>
  </si>
  <si>
    <t>Cho phép cơ sở giáo dục mầm non độc lập hoạt động trở lại</t>
  </si>
  <si>
    <t>1.012975.H36</t>
  </si>
  <si>
    <t>Cho phép cơ sở giáo dục khác thực hiện chương trình giáo dục phổ thông cấp tiểu học</t>
  </si>
  <si>
    <t>1.012922.H36</t>
  </si>
  <si>
    <t>Lập biên bản kiểm tra hiện trường xác định nguyên nhân, mức độ thiệt hại rừng trồng</t>
  </si>
  <si>
    <t>373/QĐ-UBND</t>
  </si>
  <si>
    <t>2.002668.H36</t>
  </si>
  <si>
    <t>Đăng ký nhu cầu hỗ trợ của tổ hợp tác, hợp tác xã, liên hiệp hợp tác xã</t>
  </si>
  <si>
    <t>Công dân Việt Nam; Doanh nghiệp; Doanh nghiệp có vốn đầu tư nước ngoài; Tổ chức (không bao gồm doanh nghiệp, HTX); Tổ chức nước ngoài; Hợp tác xã</t>
  </si>
  <si>
    <t>Hỗ trợ tổ hợp tác, hợp tác xã, liên hiệp hợp tác xã (Bộ Tài chính)</t>
  </si>
  <si>
    <t>1.012888.H36</t>
  </si>
  <si>
    <t>Công nhận Ban quản trị nhà chung cư</t>
  </si>
  <si>
    <t>Nhà ở và công sở (Bộ Xây dựng)</t>
  </si>
  <si>
    <t>1.012836.H36</t>
  </si>
  <si>
    <t>Hỗ trợ chi phí về vật tư phối giống nhân tạo gia súc gồm tinh đông lạnh, Nitơ lỏng, găng tay và dụng cụ dẫn tinh để phối giống cho trâu, bò cái; chi phí về liều tinh để thực hiện phối giống cho lợn nái, công cho người làm dịch vụ phối giống nhân tạo gia súc (trâu, bò)</t>
  </si>
  <si>
    <t>Công dân Việt Nam; Người Việt Nam định cư ở nước ngoài; Doanh nghiệp; Doanh nghiệp có vốn đầu tư nước ngoài; Tổ chức (không bao gồm doanh nghiệp, HTX); Hợp tác xã</t>
  </si>
  <si>
    <t>Chăn nuôi (Bộ Nông nghiệp và Môi trường)</t>
  </si>
  <si>
    <t>1.012837.H36</t>
  </si>
  <si>
    <t>Phê duyệt hỗ trợ kinh phí đào tạo, tập huấn để chuyển đổi từ chăn nuôi sang các nghề khác; chi phí cho cá nhân được đào tạo về kỹ thuật phối giống nhân tạo gia súc (trâu, bò); chi phí mua bình chứa Nitơ lỏng bảo quản tinh cho người làm dịch vụ phối giống nhân tạo gia súc (trâu, bò) đối với các chính sách sử dụng vốn sự nghiệp nguồn ngân sách nhà nước</t>
  </si>
  <si>
    <t>1.012817.H36</t>
  </si>
  <si>
    <t>Xác định lại diện tích đất ở của hộ gia đình, cá nhân đã được cấp Giấy chứng nhận trước ngày 01 tháng 7 năm 2004</t>
  </si>
  <si>
    <t>1.012818.H36</t>
  </si>
  <si>
    <t>Thu hồi Giấy chứng nhận đã cấp lần đầu không đúng quy định của pháp luật đất đai do người sử dụng đất, chủ sở hữu tài sản gắn liền với đất phát hiện và cấp lại Giấy chứng nhận sau khi thu hồi</t>
  </si>
  <si>
    <t>1.012812.H36</t>
  </si>
  <si>
    <t>Hòa giải tranh chấp đất đai</t>
  </si>
  <si>
    <t>1.012796.H36</t>
  </si>
  <si>
    <t>Đính chính Giấy chứng nhận đã cấp lần đầu có sai sót</t>
  </si>
  <si>
    <t>1.012753.H36</t>
  </si>
  <si>
    <t>Đăng ký đất đai, tài sản gắn liền với đất, cấp Giấy chứng nhận quyền sử dụng đất, quyền sở hữu tài sản gắn liền với đất lần đầu đối với tổ chức đang sử dụng đất</t>
  </si>
  <si>
    <t>2.002650.H36</t>
  </si>
  <si>
    <t>Hiệu đính, cập nhật, bổ sung thông tin đăng ký chi nhánh, văn phòng đại diện, địa điểm kinh doanh của hợp tác xã, liên hiệp hợp tác xã</t>
  </si>
  <si>
    <t>Thành lập và hoạt động của tổ hợp tác, hợp tác xã, liên hiệp hợp tác xã (Bộ Tài chính)</t>
  </si>
  <si>
    <t>2.002649.H36</t>
  </si>
  <si>
    <t>Thông báo bổ sung, cập nhật thông tin trong hồ sơ đăng ký hợp tác xã, liên hiệp hợp tác xã</t>
  </si>
  <si>
    <t>Công dân Việt Nam; Hợp tác xã</t>
  </si>
  <si>
    <t>2.002648.H36</t>
  </si>
  <si>
    <t>Hiệu đính, cập nhật, bổ sung thông tin đăng ký hợp tác xã, liên hiệp hợp tác xã</t>
  </si>
  <si>
    <t>2.002646.H36</t>
  </si>
  <si>
    <t>Thông báo lập chi nhánh, văn phòng đại diện ở nước ngoài</t>
  </si>
  <si>
    <t>2.002645.H36</t>
  </si>
  <si>
    <t>Dừng thực hiện thủ tục giải thể hợp tác xã, liên hiệp hợp tác xã</t>
  </si>
  <si>
    <t>2.002642.H36</t>
  </si>
  <si>
    <t>Chấm dứt hoạt động tổ hợp tác</t>
  </si>
  <si>
    <t>2.002640.H36</t>
  </si>
  <si>
    <t>Hiệu đính, cập nhật, bổ sung thông tin đăng ký tổ hợp tác</t>
  </si>
  <si>
    <t>2.002639.H36</t>
  </si>
  <si>
    <t>Đăng ký thay đổi nội dung đăng ký tổ hợp tác</t>
  </si>
  <si>
    <t>2.002638.H36</t>
  </si>
  <si>
    <t>Cấp lại Giấy chứng nhận đăng ký tổ hợp tác do bị mất, cháy, rách, nát hoặc bị tiêu hủy</t>
  </si>
  <si>
    <t>2.002637.H36</t>
  </si>
  <si>
    <t>Đăng ký thành lập tổ hợp tác; đăng ký tổ hợp tác trong trường hợp đã được thành lập trước ngày Luật Hợp tác xã có hiệu lực thi hành, thuộc đối tượng phải đăng ký theo quy định tại khoản 2 Điều 107 Luật Hợp tác xã 2023</t>
  </si>
  <si>
    <t>2.002644.H36</t>
  </si>
  <si>
    <t>Dừng thực hiện thủ tục đăng ký tổ hợp tác</t>
  </si>
  <si>
    <t>2.002643.H36</t>
  </si>
  <si>
    <t>Dừng thực hiện thủ tục đăng ký hợp tác xã, liên hiệp hợp tác xã</t>
  </si>
  <si>
    <t>2.002641.H36</t>
  </si>
  <si>
    <t>Thông báo tạm ngừng kinh doanh, tiếp tục kinh doanh trở lại đối với tổ hợp tác</t>
  </si>
  <si>
    <t>2.002636.H36</t>
  </si>
  <si>
    <t>Đề nghị thu hồi Giấy chứng nhận đăng ký tổ hợp tác, Giấy chứng nhận đăng ký hợp tác xã, Giấy chứng nhận đăng ký chi nhánh, văn phòng đại diện đối với trường hợp nội dung kê khai trong hồ sơ đăng ký thành lập là giả mạo</t>
  </si>
  <si>
    <t>2.002635.H36</t>
  </si>
  <si>
    <t>Đề nghị thay đổi tên tổ hợp tác, hợp tác xã, liên hiệp hợp tác xã, chi nhánh, văn phòng đại diện, địa điểm kinh doanh của hợp tác xã, liên hiệp hợp tác xã do xâm phạm quyền sở hữu công nghiệp</t>
  </si>
  <si>
    <t>1.012694.H36</t>
  </si>
  <si>
    <t>Quyết định chuyển mục đích sử dụng rừng sang mục đích khác đối với cá nhân</t>
  </si>
  <si>
    <t>Công dân Việt Nam; Cán bộ, công chức, viên chức; Doanh nghiệp có vốn đầu tư nước ngoài; Tổ chức (không bao gồm doanh nghiệp, HTX); Hợp tác xã</t>
  </si>
  <si>
    <t>Kiểm lâm (Bộ Nông nghiệp và Môi trường)</t>
  </si>
  <si>
    <t>1.012695.H36</t>
  </si>
  <si>
    <t>Quyết định thu hồi rừng đối với hộ gia đình, cá nhân và cộng đồng dân cư tự nguyện trả lại rừng</t>
  </si>
  <si>
    <t>935/QĐ-UBND</t>
  </si>
  <si>
    <t>1.012584.H36</t>
  </si>
  <si>
    <t>THỦ TỤC ĐỀ NGHỊ THAY ĐỔI ĐỊA ĐIỂM SINH HOẠT TÔN GIÁO TẬP TRUNG TRONG ĐỊA BÀN MỘT XÃ (CÁP XÃ)</t>
  </si>
  <si>
    <t>727/QĐ-UBND</t>
  </si>
  <si>
    <t>1.012582.H36</t>
  </si>
  <si>
    <t>THỦ TỤC ĐỀ NGHỊ THAY ĐỔI ĐỊA ĐIỂM SINH HOẠT TÔN GIÁO TẬP TRUNG ĐẾN ĐỊA BÀN XÃ KHÁC (CẤP XÃ)</t>
  </si>
  <si>
    <t>1.012585.H36</t>
  </si>
  <si>
    <t>THỦ TỤC ĐĂNG KÝ THAY ĐỔI NGƯỜI ĐẠI DIỆN CỦA NHÓM SINH HOẠT TÔN GIÁO TẬP TRUNG (CẤP XÃ)</t>
  </si>
  <si>
    <t>1.012590.H36</t>
  </si>
  <si>
    <t>THỦ TỤC ĐĂNG KÝ SINH HOẠT TÔN GIÁO TẬP TRUNG (CẤP XÃ)</t>
  </si>
  <si>
    <t>1.012592.H36</t>
  </si>
  <si>
    <t>THỦ TỤC ĐĂNG KÝ HOẠT ĐỘNG TÍN NGƯỠNG (CẤP XÃ)</t>
  </si>
  <si>
    <t>1.012591.H36</t>
  </si>
  <si>
    <t>THỦ TỤC ĐĂNG KÝ BỔ SUNG HOẠT ĐỘNG TÍN NGƯỠNG (CẤP XÃ)</t>
  </si>
  <si>
    <t>1.012568.H36</t>
  </si>
  <si>
    <t>Giao tài sản kết cấu hạ tầng chợ do cấp xã quản lý</t>
  </si>
  <si>
    <t>1395/QĐ-UBND</t>
  </si>
  <si>
    <t>Tài sản kết cấu hạ tầng chợ do Nhà nước đầu tư, quản lý (Bộ Công Thương)</t>
  </si>
  <si>
    <t>1.012569.H36</t>
  </si>
  <si>
    <t>Thu hồi tài sản kết cấu hạ tầng chợ</t>
  </si>
  <si>
    <t>1.012538.H36</t>
  </si>
  <si>
    <t>Giải quyết chế độ, chính sách cho người tham gia lực lượng tham gia bảo vệ an ninh, trật tự ở cơ sở chưa tham gia bảo hiểm xã hội mà bị tai nạn, chết khi thực hiện nhiệm vụ</t>
  </si>
  <si>
    <t>1158/QĐ-UBND</t>
  </si>
  <si>
    <t>Chính sách (Bộ Công an)</t>
  </si>
  <si>
    <t>1.012537.H36</t>
  </si>
  <si>
    <t>Giải quyết chế độ, chính sách cho người tham gia lực lượng tham gia bảo vệ an ninh, trật tự ở cơ sở chưa tham gia bảo hiểm y tế mà bị ốm đau, bị tai nạn, bị thương khi thực hiện nhiệm vụ</t>
  </si>
  <si>
    <t>1.012531.H36</t>
  </si>
  <si>
    <t>Hỗ trợ tín dụng đầu tư trồng rừng gỗ lớn đối với chủ rừng là hộ gia đình, cá nhân</t>
  </si>
  <si>
    <t>Công dân Việt Nam; Cán bộ, công chức, viên chức; Tổ chức (không bao gồm doanh nghiệp, HTX); Hợp tác xã</t>
  </si>
  <si>
    <t>2.002620.H36</t>
  </si>
  <si>
    <t>Thông báo về việc thực hiện hoạt động bán hàng không tại địa điểm giao dịch thường xuyên</t>
  </si>
  <si>
    <t>1291/QĐ-UBND</t>
  </si>
  <si>
    <t>bảo vệ quyền lợi người tiêu dùng (Bộ Công Thương)</t>
  </si>
  <si>
    <t>1.012300.H36</t>
  </si>
  <si>
    <t>Thủ tục xét tuyển Viên chức (85/2023/NĐ-CP)</t>
  </si>
  <si>
    <t>454/QĐ-UBND</t>
  </si>
  <si>
    <t>1.012301.H36</t>
  </si>
  <si>
    <t>Thủ tục tiếp nhận vào viên chức không giữ chức vụ quản lý</t>
  </si>
  <si>
    <t>1.012299.H36</t>
  </si>
  <si>
    <t>Thủ tục thi tuyển Viên Chức (Nghị định số 85/2023/NĐ-CP)</t>
  </si>
  <si>
    <t>3.000250.H36</t>
  </si>
  <si>
    <t>Phê duyệt hoặc điều chỉnh phương án quản lý rừng bền vững của chủ rừng là hộ gia đình, cá nhân, cộng đồng dân cư hoặc hộ gia đình cá nhân liên kết thành nhóm hộ, tổ hợp tác trường hợp có tổ chức các hoạt động du lịch sinh thái</t>
  </si>
  <si>
    <t>1.012223.H36</t>
  </si>
  <si>
    <t>Đưa ra khỏi danh sách và thay thế, bổ sung người có uy tín</t>
  </si>
  <si>
    <t>Công tác dân tộc (Dân tộc và Tôn giáo)</t>
  </si>
  <si>
    <t>1.012222.H36</t>
  </si>
  <si>
    <t>Công nhận người có uy tín</t>
  </si>
  <si>
    <t>1.012085.H36</t>
  </si>
  <si>
    <t>Thủ tục hủy bỏ Quyết định cấm tiếp xúc theo đơn đề nghị</t>
  </si>
  <si>
    <t>46/QĐ-UBND</t>
  </si>
  <si>
    <t>Gia đình (Bộ Văn hóa, Thể thao và Du lịch)</t>
  </si>
  <si>
    <t>1.012084.H36</t>
  </si>
  <si>
    <t>Thủ tục cấm tiếp xúc theo Quyết định của Chủ tịch Ủy ban nhân dân cấp xã theo đề nghị của cơ quan, tổ chức cá nhân</t>
  </si>
  <si>
    <t>2.001396.H36</t>
  </si>
  <si>
    <t>Trợ cấp hàng tháng đối với thanh niên xung phong đã hoàn thành nhiệm vụ trong kháng chiến</t>
  </si>
  <si>
    <t>2.001157.H36</t>
  </si>
  <si>
    <t>Trợ cấp một lần đối với thanh niên xung phong đã hoàn thành nhiệm vụ trong kháng chiến</t>
  </si>
  <si>
    <t>1.011995</t>
  </si>
  <si>
    <t>Lựa chọn, phê duyệt dự án, phương án hỗ trợ phát triển sản xuất, dịch vụ của cộng đồng thuộc các chương trình mục tiêu quốc gia giai đoạn 2021-2025 trên địa bàn tỉnh Lâm Đồng</t>
  </si>
  <si>
    <t>2166/QĐ-UBND</t>
  </si>
  <si>
    <t>Nông nghiệp (Bộ Nông nghiệp và Môi trường)</t>
  </si>
  <si>
    <t>1.011608.H36</t>
  </si>
  <si>
    <t>Công nhận hộ thoát nghèo, hộ thoát cận nghèo thường xuyên hằng năm</t>
  </si>
  <si>
    <t>1.011607.H36</t>
  </si>
  <si>
    <t>Công nhận hộ nghèo, hộ cận nghèo thường xuyên hằng năm</t>
  </si>
  <si>
    <t>1.011606.H36</t>
  </si>
  <si>
    <t>Công nhận hộ nghèo, hộ cận nghèo; hộ thoát nghèo, hộ thoát cận nghèo định kỳ hằng năm</t>
  </si>
  <si>
    <t>1.011609.H36</t>
  </si>
  <si>
    <t>Công nhận hộ làm nông nghiệp, lâm nghiệp, ngư nghiệp và diêm nghiệp có mức sống trung bình</t>
  </si>
  <si>
    <t>1.011471.000.00.00.H36</t>
  </si>
  <si>
    <t>Phê duyệt Phương án khai thác gỗ, thực vật rừng ngoài gỗ loài thông thường thuộc thẩm quyền giải quyết của Ủy ban nhân dân cấp xã</t>
  </si>
  <si>
    <t>2.002516.000.00.00.H36</t>
  </si>
  <si>
    <t>Thủ tục xác nhận thông tin hộ tịch</t>
  </si>
  <si>
    <t>1.002211.000.00.00.H36</t>
  </si>
  <si>
    <t>Thủ tục công nhận hòa giải viên (cấp xã)</t>
  </si>
  <si>
    <t>1644/QĐ-UBND</t>
  </si>
  <si>
    <t>Phổ biến giáo dục pháp luật (Bộ Tư pháp)</t>
  </si>
  <si>
    <t>2.000950.000.00.00.H36</t>
  </si>
  <si>
    <t>Thủ tục công nhận tổ trưởng tổ hòa giải (cấp xã)</t>
  </si>
  <si>
    <t>2.000424.000.00.00.H36</t>
  </si>
  <si>
    <t>Thủ tục thực hiện hỗ trợ khi hòa giải viên gặp tai nạn hoặc rủi ro ảnh hưởng đến sức khỏe, tính mạng trong khi thực hiện hoạt động hòa giải</t>
  </si>
  <si>
    <t>1397/QĐ-UBND</t>
  </si>
  <si>
    <t>2.002501.000.00.00.H36</t>
  </si>
  <si>
    <t>Thủ tục xử lý đơn tại cấp xã</t>
  </si>
  <si>
    <t>1369/QĐ-UBND</t>
  </si>
  <si>
    <t>Xử lý đơn thư (Thanh tra Chính phủ)</t>
  </si>
  <si>
    <t>1.010945.000.00.00.H36</t>
  </si>
  <si>
    <t>Thủ tục tiếp công dân tại cấp xã</t>
  </si>
  <si>
    <t>Tiếp công dân (Thanh tra Chính phủ)</t>
  </si>
  <si>
    <t>1.010736.000.00.00.H36</t>
  </si>
  <si>
    <t>Tham vấn trong đánh giá tác động môi trường (cấp xã) (1.010736)</t>
  </si>
  <si>
    <t>863/QĐ-UBND</t>
  </si>
  <si>
    <t>Môi trường (Bộ Nông nghiệp và Môi trường)</t>
  </si>
  <si>
    <t>1.010940.000.00.00.H36</t>
  </si>
  <si>
    <t>Công bố cơ sở cai nghiện ma túy tự nguyện, cơ sở cai nghiện ma túy công lập đủ điều kiện cung cấp dịch vụ cai nghiện ma túy tự nguyện tại gia đình, cộng đồng</t>
  </si>
  <si>
    <t>1186/QĐ-UBND</t>
  </si>
  <si>
    <t>Phòng, chống tệ nạn xã hội (Bộ Y tế)</t>
  </si>
  <si>
    <t>1.010938.000.00.00.H36</t>
  </si>
  <si>
    <t>Công bố tổ chức, cá nhân đủ điều kiện cung cấp dịch vụ cai nghiện ma túy tự nguyện tại gia đình, cộng đồng</t>
  </si>
  <si>
    <t>1.010941.000.00.00.H36</t>
  </si>
  <si>
    <t>Đăng ký cai nghiện ma túy tự nguyện</t>
  </si>
  <si>
    <t>1.010939.000.00.00.H36</t>
  </si>
  <si>
    <t>Công bố lại tổ chức, cá nhân cung cấp dịch vụ cai nghiện ma túy tự nguyện tại gia đình, cộng đồng</t>
  </si>
  <si>
    <t>1.010821.000.00.00.H36</t>
  </si>
  <si>
    <t>Giải quyết chế độ hỗ trợ để theo học đến trình độ đại học tại các cơ sở giáo dục thuộc hệ thống giáo dục quốc dân</t>
  </si>
  <si>
    <t>1.010811.000.00.00.H36</t>
  </si>
  <si>
    <t>Cấp tiền mua phương tiện trợ giúp, dụng cụ chỉnh hình, phương tiện, thiết bị phục hồi chức năng đối với trường hợp đang sống tại gia đình hoặc đang được nuôi dưỡng tập trung tại các cơ sở nuôi dưỡng, điều dưỡng do địa phương quản lý</t>
  </si>
  <si>
    <t>1.010824.000.00.00.H36</t>
  </si>
  <si>
    <t>Hưởng trợ cấp khi người có công đang hưởng trợ cấp ưu đãi từ trần</t>
  </si>
  <si>
    <t>1.010820.000.00.00.H36</t>
  </si>
  <si>
    <t>Giải quyết chế độ người có công giúp đỡ cách mạng.</t>
  </si>
  <si>
    <t>1.010819.000.00.00.H36</t>
  </si>
  <si>
    <t>Giải quyết chế độ người hoạt động kháng chiến giải phóng dân tộc, bảo vệ tổ quốc và làm nghĩa vụ quốc tế</t>
  </si>
  <si>
    <t>1.010815.000.00.00.H36</t>
  </si>
  <si>
    <t>Công nhận và giải quyết chế độ ưu đãi người hoạt động cách mạng.</t>
  </si>
  <si>
    <t>764/QĐ-UBND</t>
  </si>
  <si>
    <t>1.010814.000.00.00.H36</t>
  </si>
  <si>
    <t>Cấp bổ sung hoặc cấp lại giấy chứng nhận người có công do ngành Lao động - Thương binh và Xã hội quản lý và giấy chứng nhận thân nhân liệt sĩ</t>
  </si>
  <si>
    <t>1.010825.000.00.00.H36</t>
  </si>
  <si>
    <t>Bổ sung tình hình thân nhân trong hồ sơ liệt sĩ.</t>
  </si>
  <si>
    <t>1.010816.000.00.00.H36</t>
  </si>
  <si>
    <t>Công nhận và giải quyết chế độ ưu đãi người hoạt động kháng chiến bị nhiễm chất độc hóa học</t>
  </si>
  <si>
    <t>1.010812.000.00.00.H36</t>
  </si>
  <si>
    <t>Tiếp nhận người có công vào cơ sở nuôi dưỡng, điều dưỡng người có công do tỉnh quản lý</t>
  </si>
  <si>
    <t>1.010810.000.00.00.H36</t>
  </si>
  <si>
    <t>Công nhận đối với người bị thương trong chiến tranh không thuộc quân đội, công an</t>
  </si>
  <si>
    <t>1.010805.000.00.00.H36</t>
  </si>
  <si>
    <t>Giải quyết chế độ ưu đãi đối với Anh hùng lực lượng vũ trang nhân dân, Anh hùng lao động trong thời kỳ kháng chiến hiện không công tác trong quân đội, công an</t>
  </si>
  <si>
    <t>1.010804.000.00.00.H36</t>
  </si>
  <si>
    <t>Giải quyết chế độ ưu đãi đối với trường hợp tặng hoặc truy tặng danh hiệu vinh dự nhà nước “Bà mẹ Việt Nam anh hùng"</t>
  </si>
  <si>
    <t>1.010818.000.00.00.H36</t>
  </si>
  <si>
    <t>Công nhận và giải quyết chế độ người hoạt động cách mạng, kháng chiến, bảo vệ tổ quốc, làm nghĩa vụ quốc tế bị địch bắt tù, đày</t>
  </si>
  <si>
    <t>1.010817.000.00.00.H36</t>
  </si>
  <si>
    <t>Công nhận và giải quyết chế độ con đẻ của người hoạt động kháng chiến bị nhiễm chất độc hóa học</t>
  </si>
  <si>
    <t>1.010803.000.00.00.H36</t>
  </si>
  <si>
    <t>Giải quyết chế độ trợ cấp thờ cúng liệt sĩ.</t>
  </si>
  <si>
    <t>1.010833.000.00.00.H36</t>
  </si>
  <si>
    <t>Cấp giấy xác nhận thân nhân của người có công</t>
  </si>
  <si>
    <t>1.010830.000.00.00.H36</t>
  </si>
  <si>
    <t>Di chuyển hài cốt liệt sĩ đang an táng ngoài nghĩa trang liệt sĩ về an táng tại nghĩa trang liệt sĩ theo nguyện vọng của đại diện thân nhân hoặc người hưởng trợ cấp thờ cúng liệt sĩ</t>
  </si>
  <si>
    <t>1.010829.000.00.00.H36</t>
  </si>
  <si>
    <t>Di chuyển hài cốt liệt sĩ đang an táng tại nghĩa trang liệt sĩ đi nơi khác theo nguyện vọng của đại diện thân nhân hoặc người hưởng trợ cấp thờ cúng liệt sĩ</t>
  </si>
  <si>
    <t>1.010802.000.00.00.H36</t>
  </si>
  <si>
    <t>Giải quyết chế độ ưu đãi đối với vợ hoặc chồng liệt sĩ lấy chồng hoặc vợ khác</t>
  </si>
  <si>
    <t>1.010801.000.00.00.H36</t>
  </si>
  <si>
    <t>Giải quyết chế độ trợ cấp ưu đãi đối với thân nhân liệt sĩ</t>
  </si>
  <si>
    <t>2.002482.000.00.00.H36</t>
  </si>
  <si>
    <t>Tiếp nhận học sinh trung học cơ sở Việt Nam về nước</t>
  </si>
  <si>
    <t>395/QĐ-UBND</t>
  </si>
  <si>
    <t>2.002481.000.00.00.H36</t>
  </si>
  <si>
    <t>Chuyển trường đối với học sinh trung học cơ sở.</t>
  </si>
  <si>
    <t>1445/QĐ-UBND</t>
  </si>
  <si>
    <t>2.002483.000.00.00.H36</t>
  </si>
  <si>
    <t>Tiếp nhận học sinh trung học cơ sở người nước ngoài</t>
  </si>
  <si>
    <t>2.002403.000.00.00.H36</t>
  </si>
  <si>
    <t>Thủ tục thực hiện việc giải trình</t>
  </si>
  <si>
    <t>1380/QĐ-UBND</t>
  </si>
  <si>
    <t>Cán bộ, công chức, viên chức; Tổ chức (không bao gồm doanh nghiệp, HTX)</t>
  </si>
  <si>
    <t>Phòng, chống tham nhũng (Thanh tra Chính phủ)</t>
  </si>
  <si>
    <t>Cấp Bộ; Cấp Tỉnh; Cấp Xã; Cơ quan khác</t>
  </si>
  <si>
    <t>2.002396.000.00.00.H36</t>
  </si>
  <si>
    <t>Thủ tục giải quyết tố cáo tại cấp xã</t>
  </si>
  <si>
    <t>1442/QĐ-UBND</t>
  </si>
  <si>
    <t>Giải quyết tố cáo (Thanh tra Chính phủ)</t>
  </si>
  <si>
    <t>2.002402.000.00.00.H36</t>
  </si>
  <si>
    <t>Thủ tục tiếp nhận yêu cầu giải trình</t>
  </si>
  <si>
    <t>2.002400.000.00.00.H36</t>
  </si>
  <si>
    <t>Thủ tục kê khai tài sản, thu nhập</t>
  </si>
  <si>
    <t>Cán bộ, công chức, viên chức</t>
  </si>
  <si>
    <t>2.001088.000.00.00.H36</t>
  </si>
  <si>
    <t>Xét hưởng chính sách hỗ trợ cho đối tượng sinh con đúng chính sách dân số.</t>
  </si>
  <si>
    <t>3014/QĐ-UBND</t>
  </si>
  <si>
    <t>Công dân Việt Nam; Người Việt Nam định cư ở nước ngoài; Người nước ngoài; Cán bộ, công chức, viên chức</t>
  </si>
  <si>
    <t>Dân số, Bà mẹ - Trẻ em (Bộ Y tế)</t>
  </si>
  <si>
    <t>1.010092.000.00.00.H36</t>
  </si>
  <si>
    <t>Trợ cấp tiền tuất, tai nạn (đối với trường hợp tai nạn suy giảm khả năng lao động từ 5% trở lên) cho lực lượng xung kích phòng chống thiên tai cấp xã chưa tham gia bảo hiểm xã hội</t>
  </si>
  <si>
    <t>1142/QĐ-UBND</t>
  </si>
  <si>
    <t>Quản lý Đê điều và Phòng, chống thiên tai (Bộ Nông nghiệp và Môi trường)</t>
  </si>
  <si>
    <t>1.010091.000.00.00.H36</t>
  </si>
  <si>
    <t>Hỗ trợ khám chữa bệnh, trợ cấp tai nạn cho lực lượng xung kích phòng chống thiên tai cấp xã trong trường hợp chưa tham gia bảo hiểm y tế, bảo hiểm xã hội</t>
  </si>
  <si>
    <t>2.002409.000.00.00.H36</t>
  </si>
  <si>
    <t>Thủ tục giải quyết khiếu nại lần đầu tại cấp xã</t>
  </si>
  <si>
    <t>Giải quyết khiếu nại (Thanh tra Chính phủ)</t>
  </si>
  <si>
    <t>1.006390.000.00.00.H36</t>
  </si>
  <si>
    <t>Cho phép trường mẫu giáo, trường mầm non, nhà trẻ hoạt động giáo dục</t>
  </si>
  <si>
    <t>1.006445.000.00.00.H36</t>
  </si>
  <si>
    <t>Sáp nhập, chia, tách trường mẫu giáo, trường mầm non, nhà trẻ</t>
  </si>
  <si>
    <t>1.005108.000.00.00.H36</t>
  </si>
  <si>
    <t>Thuyên chuyển đối tượng học bổ túc trung học cơ sở</t>
  </si>
  <si>
    <t>1643/QĐ-UBND</t>
  </si>
  <si>
    <t>Công dân Việt Nam; Người Việt Nam định cư ở nước ngoài; Người nước ngoài</t>
  </si>
  <si>
    <t>2.001904.000.00.00.H36</t>
  </si>
  <si>
    <t>Tiếp nhận đối tượng học bổ túc trung học cơ sở</t>
  </si>
  <si>
    <t>1.006444.000.00.00.H36</t>
  </si>
  <si>
    <t>Cho phép trường mẫu giáo, trường mầm non, nhà trẻ hoạt động giáo dục trở lại</t>
  </si>
  <si>
    <t>3.000182.000.00.00.H36</t>
  </si>
  <si>
    <t>Tuyển sinh trung học cơ sở</t>
  </si>
  <si>
    <t>1.009455.000.00.00.H36</t>
  </si>
  <si>
    <t>Công bố hoạt động bến khách ngang sông, bến thủy nội địa phục vụ thi công công trình chính</t>
  </si>
  <si>
    <t>1.009444.000.00.00.H36</t>
  </si>
  <si>
    <t>Gia hạn hoạt động cảng, bến thủy nội địa</t>
  </si>
  <si>
    <t>1.009453.000.00.00.H36</t>
  </si>
  <si>
    <t>Thỏa thuận thông số kỹ thuật xây dựng bến khách ngang sông, bến thủy nội địa phục vụ thi công công trình chính</t>
  </si>
  <si>
    <t>1.009452.000.00.00.H36</t>
  </si>
  <si>
    <t>Thỏa thuận thông số kỹ thuật xây dựng bến thủy nội địa</t>
  </si>
  <si>
    <t>1.009454.000.00.00.H36</t>
  </si>
  <si>
    <t>Công bố hoạt động bến thủy nội địa</t>
  </si>
  <si>
    <t>1.009447.000.00.00.H36</t>
  </si>
  <si>
    <t>Công bố đóng cảng, bến thủy nội địa</t>
  </si>
  <si>
    <t>1.003005.000.00.00.H36</t>
  </si>
  <si>
    <t>Giải quyết việc người nước ngoài cư trú ở khu vực biên giới nước láng giềng nhận trẻ em Việt Nam làm con nuôi</t>
  </si>
  <si>
    <t>2.002363.000.00.00.H36</t>
  </si>
  <si>
    <t>Ghi vào Sổ đăng ký nuôi con nuôi việc nuôi con nuôi đã được giải quyết tại cơ quan có thẩm quyền của nước ngoài</t>
  </si>
  <si>
    <t>1.008951.000.00.00.H36</t>
  </si>
  <si>
    <t>Hỗ trợ đối với giáo viên mầm non làm việc tại cơ sở giáo dục mầm non dân lập, tư thục ở địa bàn có khu công nghiệp</t>
  </si>
  <si>
    <t>1.008950.000.00.00.H36</t>
  </si>
  <si>
    <t>Trợ cấp đối với trẻ em mầm non là con công nhân, người lao động làm việc tại khu công nghiệp</t>
  </si>
  <si>
    <t>1.008725.000.00.00.H36</t>
  </si>
  <si>
    <t>Chuyển đổi trường tiểu học tư thục, trường trung học cơ sở tư thục và trường phổ thông tư thục có nhiều cấp học có cấp học cao nhất là trung học cơ sở do nhà đầu tư trong nước đầu tư sang trường phổ thông tư thục hoạt động không vì lợi nhuận</t>
  </si>
  <si>
    <t>1.008724.000.00.00.H36</t>
  </si>
  <si>
    <t>Chuyển đổi nhà trẻ, trường mẫu giáo, trường mầm non tư thục do nhà đầu tư trong nước đầu tư sang nhà trẻ, trường mẫu giáo, trường mầm non tư thục hoạt động không vì lợi nhuận</t>
  </si>
  <si>
    <t>2.001211.000.00.00.H36</t>
  </si>
  <si>
    <t>Xóa đăng ký phương tiện hoạt động vui chơi, giải trí dưới nước</t>
  </si>
  <si>
    <t>2.001212.000.00.00.H36</t>
  </si>
  <si>
    <t>Cấp lại Giấy chứng nhận đăng ký phương tiện hoạt động vui chơi, giải trí dưới nước</t>
  </si>
  <si>
    <t>2.001214.000.00.00.H36</t>
  </si>
  <si>
    <t>Đăng ký lại phương tiện hoạt động vui chơi, giải trí dưới nước</t>
  </si>
  <si>
    <t>2.001215.000.00.00.H36</t>
  </si>
  <si>
    <t>Đăng ký phương tiện hoạt động vui chơi, giải trí dưới nước lần đầu</t>
  </si>
  <si>
    <t>1.008603.000.00.00.H36</t>
  </si>
  <si>
    <t>Kê khai, thẩm định tờ khai phí bảo vệ môi trường đối với nước thải</t>
  </si>
  <si>
    <t>Công dân Việt Nam; Doanh nghiệp</t>
  </si>
  <si>
    <t>2.002308.000.00.00.H36</t>
  </si>
  <si>
    <t>Giải quyết chế độ mai táng phí đối với thanh niên xung phong thời kỳ chống Pháp</t>
  </si>
  <si>
    <t>2.002307.000.00.00.H36</t>
  </si>
  <si>
    <t>Giải quyết chế độ mai táng phí đối với cựu chiến binh</t>
  </si>
  <si>
    <t>2059/QĐ-UBND</t>
  </si>
  <si>
    <t>2.002284.000.00.00.H36</t>
  </si>
  <si>
    <t>Cấp chính sách nội trú cho học sinh, sinh viên tham gia chương trình đào tạo trình độ cao đẳng, trung cấp tại các cơ sở giáo dục nghề nghiệp công lập trực thuộc xã</t>
  </si>
  <si>
    <t>Giáo dục nghề nghiệp (G07-LĐ06) (Bộ Giáo dục và Đào tạo)</t>
  </si>
  <si>
    <t>1.004082.000.00.00.H36</t>
  </si>
  <si>
    <t>Xác nhận Hợp đồng tiếp cận nguồn gen và chia sẻ lợi ích (Cấp Xã)</t>
  </si>
  <si>
    <t>777/QĐ-UBND</t>
  </si>
  <si>
    <t>Bảo tồn thiên nhiên và Đa dạng sinh học (Bộ Nông nghiệp và Môi trường)</t>
  </si>
  <si>
    <t>1.007919.000.00.00.H36</t>
  </si>
  <si>
    <t>Thẩm định thiết kế, dự toán công trình lâm sinh hoặc thẩm định điều chỉnh thiết kế, dự toán công trình lâm sinh sử dụng vốn đầu tư công</t>
  </si>
  <si>
    <t>1.008004.000.00.00.H36</t>
  </si>
  <si>
    <t>Chuyển đổi cơ cấu cây trồng, vật nuôi trên đất trồng lúa</t>
  </si>
  <si>
    <t>921/QĐ-UBND</t>
  </si>
  <si>
    <t>Trồng trọt (Bộ Nông nghiệp và Môi trường)</t>
  </si>
  <si>
    <t>2.002226.000.00.00.H36</t>
  </si>
  <si>
    <t>Thông báo thành lập/thay đổi tổ hợp tác</t>
  </si>
  <si>
    <t>Thành lập và hoạt động của tổ hợp tác (Bộ Tài chính)</t>
  </si>
  <si>
    <t>2.002228.000.00.00.H36</t>
  </si>
  <si>
    <t>Thông báo chấm dứt hoạt động của tổ hợp tác</t>
  </si>
  <si>
    <t>2.001944.000.00.00.H36</t>
  </si>
  <si>
    <t>Thông báo nhận chăm sóc thay thế cho trẻ em đối với cá nhân, người đại diện gia đình nhận chăm sóc thay thế là người thân thích của trẻ em</t>
  </si>
  <si>
    <t>1440/QĐ-UBND</t>
  </si>
  <si>
    <t>Trẻ em (Bộ Y tế)</t>
  </si>
  <si>
    <t>1.004941.000.00.00.H36</t>
  </si>
  <si>
    <t>Đăng ký nhận chăm sóc thay thế cho trẻ em đối với cá nhân, người đại diện gia đình nhận chăm sóc thay thế không phải là người thân thích của trẻ em</t>
  </si>
  <si>
    <t>2.001942.000.00.00.H36</t>
  </si>
  <si>
    <t>Chuyển trẻ em đang được chăm sóc thay thế tại cơ sở trợ giúp xã hội đến cá nhân, gia đình nhận chăm sóc thay thế</t>
  </si>
  <si>
    <t>2.002080.000.00.00.H36</t>
  </si>
  <si>
    <t>Thủ tục thanh toán thù lao cho hòa giải viên</t>
  </si>
  <si>
    <t>2.000930.000.00.00.H36</t>
  </si>
  <si>
    <t>Thủ tục thôi làm hòa giải viên (cấp xã)</t>
  </si>
  <si>
    <t>2.001009.000.00.00.H36</t>
  </si>
  <si>
    <t>Thủ tục chứng thực văn bản khai nhận di sản mà di sản là động sản, quyền sửa dụng đất, nhà ở</t>
  </si>
  <si>
    <t>1439/QĐ-UBND</t>
  </si>
  <si>
    <t>Chứng thực (Bộ Tư pháp)</t>
  </si>
  <si>
    <t>2.001406.000.00.00.H36</t>
  </si>
  <si>
    <t>Thủ tục chứng thực văn bản thỏa thuận phân chia di sản mà di sản là động sản, quyền sử dụng đất, nhà ở</t>
  </si>
  <si>
    <t>2.001016.000.00.00.H36</t>
  </si>
  <si>
    <t>Thủ tục chứng thực văn bản từ chối nhận di sản</t>
  </si>
  <si>
    <t>2.001019.000.00.00.H36</t>
  </si>
  <si>
    <t>Thủ tục chứng thực di chúc</t>
  </si>
  <si>
    <t>2.001035.000.00.00.H36</t>
  </si>
  <si>
    <t>Thủ tục chứng thực hợp đồng, giao dịch liên quan đến tài sản là động sản, quyền sử dụng đất, nhà ở</t>
  </si>
  <si>
    <t>2.001255.000.00.00.H36</t>
  </si>
  <si>
    <t>Đăng ký lại việc nuôi con nuôi trong nước</t>
  </si>
  <si>
    <t>1.005461.000.00.00.H36</t>
  </si>
  <si>
    <t>Đăng ký lại khai tử</t>
  </si>
  <si>
    <t>1.004746.000.00.00.H36</t>
  </si>
  <si>
    <t>Thủ tục đăng ký lại kết hôn</t>
  </si>
  <si>
    <t>1.004772.000.00.00.H36</t>
  </si>
  <si>
    <t>Thủ tục đăng ký khai sinh cho người đã có hồ sơ, giấy tờ cá nhân</t>
  </si>
  <si>
    <t>1.004884.000.00.00.H36</t>
  </si>
  <si>
    <t>Thủ tục đăng ký lại khai sinh</t>
  </si>
  <si>
    <t>1.004873.000.00.00.H36</t>
  </si>
  <si>
    <t>Thủ tục cấp Giấy xác nhận tình trạng hôn nhân</t>
  </si>
  <si>
    <t>1.004859.000.00.00.H36</t>
  </si>
  <si>
    <t>Thủ tục thay đổi, cải chính, bổ sung thông tin hộ tịch, xác định lại dân tộc</t>
  </si>
  <si>
    <t>1.004845.000.00.00.H36</t>
  </si>
  <si>
    <t>Thủ tục đăng ký chấm dứt giám hộ</t>
  </si>
  <si>
    <t>1.004837.000.00.00.H36</t>
  </si>
  <si>
    <t>Thủ tục đăng ký giám hộ</t>
  </si>
  <si>
    <t>1.000419.000.00.00.H36</t>
  </si>
  <si>
    <t>Thủ tục đăng ký khai tử lưu động</t>
  </si>
  <si>
    <t>1.000593.000.00.00.H36</t>
  </si>
  <si>
    <t>Thủ tục đăng ký kết hôn lưu động</t>
  </si>
  <si>
    <t>1.003583.000.00.00.H36</t>
  </si>
  <si>
    <t>Thủ tục đăng ký khai sinh lưu động</t>
  </si>
  <si>
    <t>1.000656.000.00.00.H36</t>
  </si>
  <si>
    <t>Thủ tục đăng ký khai tử</t>
  </si>
  <si>
    <t>1.000689.000.00.00.H36</t>
  </si>
  <si>
    <t>Thủ tục đăng ký khai sinh kết hợp đăng ký nhận cha, mẹ, con</t>
  </si>
  <si>
    <t>1.001022.000.00.00.H36</t>
  </si>
  <si>
    <t>Thủ tục đăng ký nhận cha, mẹ, con</t>
  </si>
  <si>
    <t>1.000894.000.00.00.H36</t>
  </si>
  <si>
    <t>Thủ tục đăng ký kết hôn</t>
  </si>
  <si>
    <t>1.001193.000.00.00.H36</t>
  </si>
  <si>
    <t>Thủ tục đăng ký khai sinh</t>
  </si>
  <si>
    <t>2.001023.000.00.00.H36</t>
  </si>
  <si>
    <t>Liên thông các thủ tục hành chính về đăng ký khai sinh, cấp Thẻ bảo hiểm y tế cho trẻ em dưới 6 tuổi</t>
  </si>
  <si>
    <t>2.000986.000.00.00.H36</t>
  </si>
  <si>
    <t>Liên thông thủ tục hành chính về đăng ký khai sinh, đăng ký thường trú, cấp thẻ bảo hiểm y tế cho trẻ em dưới 6 tuổi</t>
  </si>
  <si>
    <t>2.001008.000.00.00.H36</t>
  </si>
  <si>
    <t>Thủ tục chứng thực chữ ký người dịch mà người dịch không phải là cộng tác viên dịch thuật</t>
  </si>
  <si>
    <t>2.000992.000.00.00.H36</t>
  </si>
  <si>
    <t>Chứng thực chữ ký người dịch mà người dịch là cộng tác viên dịch thuật của Ủy ban nhân dân cấp xã</t>
  </si>
  <si>
    <t>2.000942.000.00.00.H36</t>
  </si>
  <si>
    <t>Thủ tục cấp bản sao có chứng thực từ bản chính hợp đồng, giao dịch đã được chứng thực</t>
  </si>
  <si>
    <t>Công dân Việt Nam; Cán bộ, công chức, viên chức; Doanh nghiệp; Doanh nghiệp có vốn đầu tư nước ngoài; Tổ chức (không bao gồm doanh nghiệp, HTX)</t>
  </si>
  <si>
    <t>2.000927.000.00.00.H36</t>
  </si>
  <si>
    <t>Thủ tục sửa lỗi sai sót trong hợp đồng, giao dịch</t>
  </si>
  <si>
    <t>Công dân Việt Nam; Người Việt Nam định cư ở nước ngoài; Người nước ngoài; Cán bộ, công chức, viên chức; Doanh nghiệp; Doanh nghiệp có vốn đầu tư nước ngoài; Tổ chức (không bao gồm doanh nghiệp, HTX)</t>
  </si>
  <si>
    <t>2.000913.000.00.00.H36</t>
  </si>
  <si>
    <t>Chứng thực việc sửa đổi, bổ sung, hủy bỏ hợp đồng, giao dịch</t>
  </si>
  <si>
    <t>2.000884.000.00.00.H36</t>
  </si>
  <si>
    <t>Thủ tục chứng thực chữ ký trong các giấy tờ, văn bản (áp dụng cho cả trường hợp chứng thực điểm chỉ và trường hợp người yêu cầu chứng thực không thể ký, không thể điểm chỉ được)</t>
  </si>
  <si>
    <t>Công dân Việt Nam; Người Việt Nam định cư ở nước ngoài; Cán bộ, công chức, viên chức; Doanh nghiệp; Doanh nghiệp có vốn đầu tư nước ngoài; Tổ chức (không bao gồm doanh nghiệp, HTX); Hợp tác xã</t>
  </si>
  <si>
    <t>2.000815.000.00.00.H36</t>
  </si>
  <si>
    <t>Chứng thực bản sao từ bản chính giấy tờ, văn bản do cơ quan, tổ chức có thẩm quyền của Việt Nam; cơ quan, tổ chức có thẩm quyền của nước ngoài; cơ quan, tổ chức có thẩm quyền của Việt Nam liên kết với cơ quan, tổ chức có thẩm quyền của nước ngoài cấp hoặc chứng nhận</t>
  </si>
  <si>
    <t>2.000908.000.00.00.H36</t>
  </si>
  <si>
    <t>Thủ tục cấp bản sao từ sổ gốc</t>
  </si>
  <si>
    <t>2.000497.000.00.00.H36</t>
  </si>
  <si>
    <t>Thủ tục đăng ký lại khai tử có yếu tố nước ngoài</t>
  </si>
  <si>
    <t>2.000513.000.00.00.H36</t>
  </si>
  <si>
    <t>Thủ tục đăng ký lại kết hôn có yếu tố nước ngoài</t>
  </si>
  <si>
    <t>1.000893.000.00.00.H36</t>
  </si>
  <si>
    <t>Thủ tục đăng ký khai sinh có yếu tố nước ngoài cho người đã có hồ sơ, giấy tờ cá nhân</t>
  </si>
  <si>
    <t>2.000522.000.00.00.H36</t>
  </si>
  <si>
    <t>Thủ tục đăng ký lại khai sinh có yếu tố nước ngoài</t>
  </si>
  <si>
    <t>2.000547.000.00.00.H36</t>
  </si>
  <si>
    <t>Thủ tục ghi vào Sổ hộ tịch việc hộ tịch khác của công dân Việt Nam đã được giải quyết tại cơ quan có thẩm quyền của nước ngoài (khai sinh; giám hộ; nhận cha, mẹ, con; xác định cha, mẹ, con; nuôi con nuôi; khai tử; thay đổi hộ tịch)</t>
  </si>
  <si>
    <t>2.000554.000.00.00.H36</t>
  </si>
  <si>
    <t>Thủ tục ghi vào Sổ hộ tịch việc ly hôn, hủy việc kết hôn của công dân Việt Nam đã được giải quyết tại cơ quan có thẩm quyền của nước ngoài</t>
  </si>
  <si>
    <t>2.002189.000.00.00.H36</t>
  </si>
  <si>
    <t>Thủ tục ghi vào Sổ hộ tịch việc kết hôn của công dân Việt Nam đã được giải quyết tại cơ quan có thẩm quyền của nước ngoài</t>
  </si>
  <si>
    <t>2.000748.000.00.00.H36</t>
  </si>
  <si>
    <t>Thủ tục thay đổi, cải chính, bổ sung thông tin hộ tịch, xác định lại dân tộc có yếu tố nước ngoài</t>
  </si>
  <si>
    <t>2.000756.000.00.00.H36</t>
  </si>
  <si>
    <t>Thủ tục đăng ký chấm dứt giám hộ có yếu tố nước ngoài</t>
  </si>
  <si>
    <t>1.001669.000.00.00.H36</t>
  </si>
  <si>
    <t>Thủ tục đăng ký giám hộ có yếu tố nước ngoài</t>
  </si>
  <si>
    <t>1.001695.000.00.00.H36</t>
  </si>
  <si>
    <t>Thủ tục đăng ký khai sinh kết hợp đăng ký nhận cha, mẹ, con có yếu tố nước ngoài</t>
  </si>
  <si>
    <t>2.000779.000.00.00.H36</t>
  </si>
  <si>
    <t>Thủ tục đăng ký nhận cha, mẹ, con có yếu tố nước ngoài</t>
  </si>
  <si>
    <t>1.001766.000.00.00.H36</t>
  </si>
  <si>
    <t>Thủ tục đăng ký khai tử có yếu tố nước ngoài</t>
  </si>
  <si>
    <t>2.000806.000.00.00.H36</t>
  </si>
  <si>
    <t>Thủ tục đăng ký kết hôn có yếu tố nước ngoài</t>
  </si>
  <si>
    <t>2.000528.000.00.00.H36</t>
  </si>
  <si>
    <t>Thủ tục đăng ký khai sinh có yếu tố nước ngoài</t>
  </si>
  <si>
    <t>1.003658.000.00.00.H36</t>
  </si>
  <si>
    <t>Công bố lại hoạt động bến thủy nội địa</t>
  </si>
  <si>
    <t>1.004088.000.00.00.H36</t>
  </si>
  <si>
    <t>Đăng ký phương tiện lần đầu đối với phương tiện chưa khai thác trên đường thủy nội địa</t>
  </si>
  <si>
    <t>1.004047.000.00.00.H36</t>
  </si>
  <si>
    <t>Đăng ký phương tiện lần đầu đối với phương tiện đang khai thác trên đường thủy nội địa</t>
  </si>
  <si>
    <t>Công dân Việt Nam; Người Việt Nam định cư ở nước ngoài; Người nước ngoài; Doanh nghiệp; Tổ chức (không bao gồm doanh nghiệp, HTX); Tổ chức nước ngoài; Hợp tác xã</t>
  </si>
  <si>
    <t>1.004036.000.00.00.H36</t>
  </si>
  <si>
    <t>Đăng ký lại phương tiện trong trường hợp chuyển từ cơ quan đăng ký khác sang cơ quan đăng ký phương tiện thủy nội địa</t>
  </si>
  <si>
    <t>2.001711.000.00.00.H36</t>
  </si>
  <si>
    <t>Đăng ký lại phương tiện trong trường hợp phương tiện thay đổi tên, tính năng kỹ thuật</t>
  </si>
  <si>
    <t>2.000635.000.00.00.H36</t>
  </si>
  <si>
    <t>Cấp bản sao Trích lục hộ tịch, bản sao Giấy khai sinh</t>
  </si>
  <si>
    <t>2.001261.000.00.00.H36</t>
  </si>
  <si>
    <t>Cấp điều chỉnh Giấy chứng nhận đủ điều kiện cửa hàng bán lẻ LPG chai</t>
  </si>
  <si>
    <t>789/QĐ-UBND</t>
  </si>
  <si>
    <t>Kinh doanh khí (Bộ Công Thương)</t>
  </si>
  <si>
    <t>1.004002.000.00.00.H36</t>
  </si>
  <si>
    <t>Đăng ký lại phương tiện trong trường hợp chuyển quyền sở hữu phương tiện nhưng không thay đổi cơ quan đăng ký phương tiện</t>
  </si>
  <si>
    <t>2.002165.000.00.00.H36</t>
  </si>
  <si>
    <t>Giải quyết yêu cầu bồi thường tại cơ quan trực tiếp quản lý người thi hành công vụ gây thiệt hại (cấp xã)</t>
  </si>
  <si>
    <t>Bồi thường nhà nước (Bộ Tư pháp)</t>
  </si>
  <si>
    <t>1.003970.000.00.00.H36</t>
  </si>
  <si>
    <t>Đăng ký lại phương tiện trong trường hợp chuyển quyền sở hữu phương tiện đồng thời thay đổi cơ quan đăng ký phương tiện</t>
  </si>
  <si>
    <t>1.006391.000.00.00.H36</t>
  </si>
  <si>
    <t>Đăng ký lại phương tiện trong trường hợp chủ phương tiện thay đổi trụ sở hoặc nơi đăng ký hộ khẩu thường trú của chủ phương tiện sang đơn vị hành chính cấp tỉnh khác</t>
  </si>
  <si>
    <t>Công dân Việt Nam; Người nước ngoài; Doanh nghiệp; Doanh nghiệp có vốn đầu tư nước ngoài; Tổ chức (không bao gồm doanh nghiệp, HTX); Hợp tác xã</t>
  </si>
  <si>
    <t>1.003930.000.00.00.H36</t>
  </si>
  <si>
    <t>Cấp lại Giấy chứng nhận đăng ký phương tiện</t>
  </si>
  <si>
    <t>2.001263.000.00.00.H36</t>
  </si>
  <si>
    <t>Đăng ký việc nuôi con nuôi trong nước</t>
  </si>
  <si>
    <t>2.001921.000.00.00.H36</t>
  </si>
  <si>
    <t>Chấp thuận vị trí, quy mô, kích thước, phương án tổ chức thi công biển quảng cáo, biển thông tin cổ động, tuyên truyền chính trị; chấp thuận xây dựng, lắp đặt công trình hạ tầng, công trình hạ tầng kỹ thuật sử dụng chung trong phạm vi bảo vệ kết cấu hạ tầng đường bộ; chấp thuận gia cường công trình đường bộ khi cần thiết để cho phép xe quá khổ giới hạn, xe quá tải trọng, xe bánh xích lưu hành trên đường bộ</t>
  </si>
  <si>
    <t>2.001283.000.00.00.H36</t>
  </si>
  <si>
    <t>Cấp Giấy chứng nhận đủ điều kiện cửa hàng bán lẻ LPG chai</t>
  </si>
  <si>
    <t>2.001270.000.00.00.H36</t>
  </si>
  <si>
    <t>Cấp lại Giấy chứng nhận đủ điều kiện cửa hàng bán lẻ LPG chai</t>
  </si>
  <si>
    <t>1.005412.000.00.00.H36</t>
  </si>
  <si>
    <t>Phê duyệt đối tượng được hỗ trợ phí bảo hiểm nông nghiệp</t>
  </si>
  <si>
    <t>371/QĐ-UBND</t>
  </si>
  <si>
    <t>Bảo hiểm (Bộ Tài chính)</t>
  </si>
  <si>
    <t>2.000355.000.00.00.H36</t>
  </si>
  <si>
    <t>Đăng ký hoạt động đối với cơ sở trợ giúp xã hội dưới 10 đối tượng có hoàn cảnh khó khăn</t>
  </si>
  <si>
    <t>1.001653.000.00.00.H36</t>
  </si>
  <si>
    <t>Đổi, cấp lại Giấy xác nhận khuyết tật</t>
  </si>
  <si>
    <t>750/QĐ-UBND</t>
  </si>
  <si>
    <t>1.001699.000.00.00.H36</t>
  </si>
  <si>
    <t>Xác định, xác định lại mức độ khuyết tật và cấp Giấy xác nhận khuyết tật</t>
  </si>
  <si>
    <t>2.001661.000.00.00.H36</t>
  </si>
  <si>
    <t>Hỗ trợ học văn hóa, học nghề, trợ cấp khó khăn ban đầu cho nạn nhân</t>
  </si>
  <si>
    <t>444/QĐ-UBND</t>
  </si>
  <si>
    <t>1.001731.000.00.00.H36</t>
  </si>
  <si>
    <t>Hỗ trợ chi phí mai táng cho đối tượng bảo trợ xã hội</t>
  </si>
  <si>
    <t>1.001776.000.00.00.H36</t>
  </si>
  <si>
    <t>Thực hiện, điều chỉnh, thôi hưởng trợ cấp xã hội hàng tháng, hỗ trợ kinh phí chăm sóc, nuôi dưỡng hàng tháng</t>
  </si>
  <si>
    <t>1.001279.000.00.00.H36</t>
  </si>
  <si>
    <t>Cấp lại Giấy phép sản xuất rượu thủ công nhằm mục đích kinh doanh</t>
  </si>
  <si>
    <t>Lưu thông hàng hóa trong nước (Bộ Công Thương)</t>
  </si>
  <si>
    <t>2.000629.000.00.00.H36</t>
  </si>
  <si>
    <t>Cấp sửa đổi, bổ sung Giấy phép sản xuất rượu thủ công nhằm mục đích kinh doanh</t>
  </si>
  <si>
    <t>2.000633.000.00.00.H36</t>
  </si>
  <si>
    <t>Cấp Giấy phép sản xuất rượu thủ công nhằm mục đích kinh doanh</t>
  </si>
  <si>
    <t>Doanh nghiệp; Hợp tác xã</t>
  </si>
  <si>
    <t>2.002096.000.00.00.H36</t>
  </si>
  <si>
    <t>Cấp Giấy chứng nhận sản phẩm công nghiệp nông thôn tiêu biểu cấp xã</t>
  </si>
  <si>
    <t>1441/QĐ-UBND</t>
  </si>
  <si>
    <t>Công nghiệp địa phương (Bộ Công Thương)</t>
  </si>
  <si>
    <t>2.001960.000.00.00.H36</t>
  </si>
  <si>
    <t>Cấp chính sách nội trú cho học sinh, sinh viên tham gia chương trình đào tạo trình độ cao đẳng, trung cấp tại các cơ sở giáo dục nghề nghiệp tư thục hoặc cơ sở giáo dục có vốn đầu tư nước ngoài</t>
  </si>
  <si>
    <t>2.000150.000.00.00.H36</t>
  </si>
  <si>
    <t>Cấp lại Giấy phép bán lẻ sản phẩm thuốc lá</t>
  </si>
  <si>
    <t>2.000162.000.00.00.H36</t>
  </si>
  <si>
    <t>Cấp sửa đổi, bổ sung Giấy phép bán lẻ sản phẩm thuốc lá</t>
  </si>
  <si>
    <t>2.000181.000.00.00.H36</t>
  </si>
  <si>
    <t>Cấp Giấy phép bán lẻ sản phẩm thuốc lá</t>
  </si>
  <si>
    <t>2.000615.000.00.00.H36</t>
  </si>
  <si>
    <t>Cấp sửa đổi, bổ sung Giấy phép bán lẻ rượu</t>
  </si>
  <si>
    <t>2.001240.000.00.00.H36</t>
  </si>
  <si>
    <t>Cấp lại Cấp Giấy phép bán lẻ rượu</t>
  </si>
  <si>
    <t>2.000620.000.00.00.H36</t>
  </si>
  <si>
    <t>Cấp Giấy phép bán lẻ rượu</t>
  </si>
  <si>
    <t>1.000314.000.00.00.H36</t>
  </si>
  <si>
    <t>Chấp thuận vị trí đấu nối tạm vào đường bộ đang khai thác</t>
  </si>
  <si>
    <t>1.001257.000.00.00.H36</t>
  </si>
  <si>
    <t>Giải quyết trợ cấp một lần đối với người có thành tích tham gia kháng chiến đã được tặng Bằng khen của Thủ tướng Chính phủ, Bằng khen của Chủ tịch Hội đồng Bộ trưởng hoặc Bằng khen của Bộ trưởng, Thủ trưởng cơ quan ngang bộ, Thủ trưởng cơ quan thuộc Chính phủ, Bằng khen của Chủ tịch Ủy ban nhân dân tỉnh, thành phố trực thuộc Trung ương</t>
  </si>
  <si>
    <t>1.004964.000.00.00.H36</t>
  </si>
  <si>
    <t>Giải quyết chế độ trợ cấp một lần đối với người được cử làm chuyên gia sang giúp Lào, Căm-pu-chi-a</t>
  </si>
  <si>
    <t>2.000286.000.00.00.H36</t>
  </si>
  <si>
    <t>Tiếp nhận đối tượng bảo trợ xã hội có hoàn cảnh đặc biệt khó khăn vào cơ sở trợ giúp xã hội</t>
  </si>
  <si>
    <t>1.004944.000.00.00.H36</t>
  </si>
  <si>
    <t>Chấm dứt việc chăm sóc thay thế cho trẻ em</t>
  </si>
  <si>
    <t>2.001947.000.00.00.H36</t>
  </si>
  <si>
    <t>Phê duyệt kế hoạch hỗ trợ, can thiệp đối với trẻ em bị xâm hại hoặc có nguy cơ bị bạo lực, bóc lột, bỏ rơi và trẻ em có hoàn cảnh đặc biệt</t>
  </si>
  <si>
    <t>1.004946.000.00.00.H36</t>
  </si>
  <si>
    <t>Áp dụng các biện pháp can thiệp khẩn cấp hoặc tạm thời cách ly trẻ em khỏi môi trường hoặc người gây tổn hại cho trẻ em</t>
  </si>
  <si>
    <t>2.000282.000.00.00.H36</t>
  </si>
  <si>
    <t>Tiếp nhận đối tượng cần bảo vệ khẩn cấp vào cơ sở trợ giúp xã hội</t>
  </si>
  <si>
    <t>2.000477.000.00.00.H36</t>
  </si>
  <si>
    <t>Dừng trợ giúp xã hội tại cơ sở trợ giúp xã hội</t>
  </si>
  <si>
    <t>2.000206.000.00.00.H36</t>
  </si>
  <si>
    <t>Thẩm định, phê duyệt phương án ứng phó thiên tai cho công trình vùng hạ du đập thủy điện thuộc thẩm quyền phê duyệt của Ủy ban nhân dân cấp xã</t>
  </si>
  <si>
    <t>An toàn đập, hồ chứa thuỷ điện (Bộ Công Thương)</t>
  </si>
  <si>
    <t>1.004901.000.00.00.H36</t>
  </si>
  <si>
    <t>Cấp đổi Giấy chứng nhận đăng ký hợp tác xã, liên hiệp hợp tác xã</t>
  </si>
  <si>
    <t>1.005010.000.00.00.H36</t>
  </si>
  <si>
    <t>Chấm dứt hoạt động chi nhánh, văn phòng đại diện, địa điểm kinh doanh của hợp tác xã, liên hiệp hợp tác xã</t>
  </si>
  <si>
    <t>1.005377.000.00.00.H36</t>
  </si>
  <si>
    <t>Thông báo tạm ngừng kinh doanh/ tiếp tục kinh doanh trở lại đối với hợp tác xã, liên hiệp hợp tác xã, chi nhánh, văn phòng đại diện, địa điểm kinh doanh</t>
  </si>
  <si>
    <t>2.001958.000.00.00.H36</t>
  </si>
  <si>
    <t>Thông báo về việc thành lập doanh nghiệp của hợp tác xã, liên hiệp hợp tác xã</t>
  </si>
  <si>
    <t>1.004979.000.00.00.H36</t>
  </si>
  <si>
    <t>Thông báo thay đổi nội dung đăng ký hợp tác xã, liên hiệp hợp tác xã; Thông báo thay đổi nội dung đăng ký đối với hợp tác xã, liên hiệp hợp tác xã bị tách, nhận sáp nhập</t>
  </si>
  <si>
    <t>1.005378.000.00.00.H36</t>
  </si>
  <si>
    <t>Đăng ký thay đổi nội dung đăng ký hoạt động của chi nhánh, văn phòng đại diện, địa điểm kinh doanh của hợp tác xã, liên hiệp hợp tác xã</t>
  </si>
  <si>
    <t>1.004982.000.00.00.H36</t>
  </si>
  <si>
    <t>Đăng ký giải thể hợp tác xã, liên hiệp hợp tác xã</t>
  </si>
  <si>
    <t>2.001973.000.00.00.H36</t>
  </si>
  <si>
    <t>Cấp lại Giấy chứng nhận đăng ký hợp tác xã, Giấy chứng nhận đăng ký hoạt động chi nhánh, văn phòng đại diện, Giấy chứng nhận đăng ký địa điểm kinh doanh của hợp tác xã, liên hiệp hợp tác xã</t>
  </si>
  <si>
    <t>2.001384.000.00.00.H36</t>
  </si>
  <si>
    <t>Phê duyệt phương án cắm mốc chỉ giới xác định phạm vi bảo vệ đập thủy điện</t>
  </si>
  <si>
    <t>1.005277.000.00.00.H36</t>
  </si>
  <si>
    <t>Đăng ký thay đổi nội dung đăng ký hợp tác xã, liên hiệp hợp tác xã; Đăng ký thay đổi nội dung đối với trường hợp hợp tác xã, liên hiệp hợp tác xã bị tách, nhận sáp nhập</t>
  </si>
  <si>
    <t>2.002123.000.00.00.H36</t>
  </si>
  <si>
    <t>Đăng ký hoạt động chi nhánh, văn phòng đại diện, thông báo địa điểm kinh doanh</t>
  </si>
  <si>
    <t>1.005280.000.00.00.H36</t>
  </si>
  <si>
    <t>Đăng ký thành lập hợp tác xã, liên hiệp hợp tác xã; đăng ký chuyển đổi tổ hợp tác thành hợp tác xã; đăng ký khi hợp tác xã, liên hiệp hợp tác xã chia, tách, hợp nhất</t>
  </si>
  <si>
    <t>Công dân Việt Nam; Người Việt Nam định cư ở nước ngoài; Hợp tác xã</t>
  </si>
  <si>
    <t>2.000575.000.00.00.H36</t>
  </si>
  <si>
    <t>Cấp lại Giấy chứng nhận đăng ký hộ kinh doanh, Cấp đổi sang Giấy chứng nhận đăng ký hộ kinh doanh</t>
  </si>
  <si>
    <t>2.000720.000.00.00.H36</t>
  </si>
  <si>
    <t>Đăng ký thay đổi nội dung đăng ký hộ kinh doanh</t>
  </si>
  <si>
    <t>1.001266.000.00.00.H36</t>
  </si>
  <si>
    <t>Chấm dứt hoạt động hộ kinh doanh</t>
  </si>
  <si>
    <t>1.001570.000.00.00.H36</t>
  </si>
  <si>
    <t>Tạm ngừng kinh doanh, tiếp tục kinh doanh trước thời hạn đã thông báo của hộ kinh doanh</t>
  </si>
  <si>
    <t>1.001612.000.00.00.H36</t>
  </si>
  <si>
    <t>Đăng ký thành lập hộ kinh doanh</t>
  </si>
  <si>
    <t>2.001218.000.00.00.H36</t>
  </si>
  <si>
    <t>Công bố mở, cho phép hoạt động tại vùng nước khác không thuộc vùng nước trên tuyến đường thủy nội địa, vùng nước cảng biển hoặc khu vực hàng hải, được đánh dấu, xác định vị trí bằng phao hoặc cờ hiệu có màu sắc dễ quan sát</t>
  </si>
  <si>
    <t>2.001217.000.00.00.H36</t>
  </si>
  <si>
    <t>Đóng, không cho phép hoạt động tại vùng nước khác không thuộc vùng nước trên tuyến đường thủy nội địa, vùng nước cảng biển hoặc khu vực hàng hải, được đánh dấu, xác định vị trí bằng phao hoặc cờ hiệu có màu sắc dễ quan sát</t>
  </si>
  <si>
    <t>1.003596.000.00.00.H36</t>
  </si>
  <si>
    <t>Phê duyệt kế hoạch khuyến nông địa phương (cấp xã)</t>
  </si>
  <si>
    <t>1145/QĐ-UBND</t>
  </si>
  <si>
    <t>2.001621.000.00.00.H36</t>
  </si>
  <si>
    <t>Hỗ trợ đầu tư xây dựng phát triển thủy lợi nhỏ, thuỷ lợi nội đồng và tưới tiên tiến, tiết kiệm nước (Đối với nguồn vốn hỗ trợ trực tiếp, ngân sách địa phương và nguồn vốn hợp pháp khác của địa phương phân bổ dự toán cho UBND cấp xã thực hiện)</t>
  </si>
  <si>
    <t>1.003440.000.00.00.H36</t>
  </si>
  <si>
    <t>Thẩm định, phê duyệt phương án ứng phó với tình huống khẩn cấp thuộc thẩm quyền của UBND cấp xã</t>
  </si>
  <si>
    <t>1.003446.000.00.00.H36</t>
  </si>
  <si>
    <t>Thẩm định, phê duyệt phương án ứng phó thiên tai cho công trình, vùng hạ du đập trong quá trình thi công thuộc thẩm quyền của UBND cấp xã</t>
  </si>
  <si>
    <t>1.004498.000.00.00.H36</t>
  </si>
  <si>
    <t>Sửa đổi, bổ sung nội dung quyết định công nhận và giao quyền quản lý cho tổ chức cộng đồng (thuộc địa bàn quản lý)</t>
  </si>
  <si>
    <t>1.003956.000.00.00.H36</t>
  </si>
  <si>
    <t>Công nhận và giao quyền quản lý cho tổ chức cộng đồng (thuộc địa bàn quản lý)</t>
  </si>
  <si>
    <t>Người Việt Nam định cư ở nước ngoài; Người nước ngoài; Doanh nghiệp; Doanh nghiệp có vốn đầu tư nước ngoài; Tổ chức (không bao gồm doanh nghiệp, HTX); Tổ chức nước ngoài; Hợp tác xã</t>
  </si>
  <si>
    <t>1.003471.000.00.00.H36</t>
  </si>
  <si>
    <t>Phê duyệt đề cương, kết  quả kiểm định an toàn  đập, hồ chứa thủy lợi thuộc thẩm quyền của Chủ tịch UBND cấp xã</t>
  </si>
  <si>
    <t>1.003347.000.00.00.H36</t>
  </si>
  <si>
    <t>Phê duyệt, công bố công khai quy trình vận hành hồ chứa thủy lợi thuộc thẩm quyền của Chủ tịch UBND cấp xã.</t>
  </si>
  <si>
    <t>2.001627.000.00.00.H36</t>
  </si>
  <si>
    <t>Phê duyệt, công bố công khai quy trình vận hành đối với công trình thủy lợi lớn và công trình thủy lợi vừa do UBND cấp tỉnh phân cấp.</t>
  </si>
  <si>
    <t>1.003434.000.00.00.H36</t>
  </si>
  <si>
    <t>Hỗ trợ dự án liên kết (cấp xã)</t>
  </si>
  <si>
    <t>Kinh tế hợp tác và Phát triển nông thôn (Bộ Nông nghiệp và Môi trường)</t>
  </si>
  <si>
    <t>2.000794.000.00.00.H36</t>
  </si>
  <si>
    <t>Thủ tục công nhận câu lạc bộ thể thao cơ sở</t>
  </si>
  <si>
    <t>Thể dục thể thao (Bộ Văn hóa, Thể thao và Du lịch)</t>
  </si>
  <si>
    <t>1.003622.000.00.00.H36</t>
  </si>
  <si>
    <t>Thủ tục thông báo tổ chức lễ hội cấp xã</t>
  </si>
  <si>
    <t>2.001659.000.00.00.H36</t>
  </si>
  <si>
    <t>Xóa đăng ký phương tiện</t>
  </si>
  <si>
    <t>1.001662.000.00.00.H36</t>
  </si>
  <si>
    <t>Đăng ký khai thác, sử dụng nước dưới đất</t>
  </si>
  <si>
    <t>Tài nguyên nước (Bộ Nông nghiệp và Môi trường)</t>
  </si>
  <si>
    <t>1.005099.000.00.00.H36</t>
  </si>
  <si>
    <t>Chuyển trường đối với học sinh tiểu học</t>
  </si>
  <si>
    <t>1.003702.000.00.00.H36</t>
  </si>
  <si>
    <t>Hỗ trợ học tập đối với trẻ mẫu giáo, học sinh tiểu học, học sinh trung học cơ sở, sinh viên các dân tộc thiểu số rất ít người</t>
  </si>
  <si>
    <t>731/QĐ-UBND</t>
  </si>
  <si>
    <t>1.004552.000.00.00.H36</t>
  </si>
  <si>
    <t>Cho phép trường tiểu học hoạt động giáo dục trở lại</t>
  </si>
  <si>
    <t>2.001842.000.00.00.H36</t>
  </si>
  <si>
    <t>Cho phép trường tiểu học hoạt động giáo dục</t>
  </si>
  <si>
    <t>1.001622.000.00.00.H36</t>
  </si>
  <si>
    <t>Hỗ trợ ăn trưa đối với trẻ em mẫu giáo</t>
  </si>
  <si>
    <t>1.001639.000.00.00.H36</t>
  </si>
  <si>
    <t>Giải thể trường tiểu học (theo đề nghị của tổ chức, cá nhân đề nghị thành lập trường tiểu học)</t>
  </si>
  <si>
    <t>1.004563.000.00.00.H36</t>
  </si>
  <si>
    <t>Sáp nhập, chia, tách trường tiểu học</t>
  </si>
  <si>
    <t>1.005090.000.00.00.H36</t>
  </si>
  <si>
    <t>Xét tuyển sinh vào trường phổ thông dân tộc nội trú</t>
  </si>
  <si>
    <t>Thi, tuyển sinh (Bộ Giáo dục và Đào tạo)</t>
  </si>
  <si>
    <t>1.002407.000.00.00.H36</t>
  </si>
  <si>
    <t>Xét, cấp học bổng chính sách</t>
  </si>
  <si>
    <t>1.001714.000.00.00.H36</t>
  </si>
  <si>
    <t>Cấp học bổng và hỗ trợ kinh phí mua phương tiện, đồ dùng học tập dùng riêng cho người khuyết tật học tại các cơ sở giáo dục</t>
  </si>
  <si>
    <t>1.005143.000.00.00.H36</t>
  </si>
  <si>
    <t>Phê duyệt việc dạy và học bằng tiếng nước ngoài</t>
  </si>
  <si>
    <t>1.000715.000.00.00.H36</t>
  </si>
  <si>
    <t>Cấp Chứng nhận trường mầm non đạt kiểm định chất lượng giáo dục</t>
  </si>
  <si>
    <t>Kiểm định chất lượng giáo dục (Bộ Giáo dục và Đào tạo)</t>
  </si>
  <si>
    <t>1.000713.000.00.00.H36</t>
  </si>
  <si>
    <t>Cấp Chứng nhận trường tiểu học đạt kiểm định chất lượng giáo dục</t>
  </si>
  <si>
    <t>1.000711.000.00.00.H36</t>
  </si>
  <si>
    <t>Cấp Chứng nhận trường trung học đạt kiểm định chất lượng giáo dục</t>
  </si>
  <si>
    <t>1.000288.000.00.00.H36</t>
  </si>
  <si>
    <t>Công nhận trường mầm non đạt chuẩn Quốc gia</t>
  </si>
  <si>
    <t>1.000280.000.00.00.H36</t>
  </si>
  <si>
    <t>Công nhận trường tiểu học đạt chuẩn quốc gia</t>
  </si>
  <si>
    <t>1.000691.000.00.00.H36</t>
  </si>
  <si>
    <t>Công nhận trường trung học đạt chuẩn Quốc gia</t>
  </si>
  <si>
    <t>Thủ tục thẩm định và phê duyệt kế hoạch ứng phó sự cố tràn dầu của các cơ sở kinh doanh xăng, dầu chỉ có nguy cơ xảy ra tràn dầu ở mức nhỏ trên đất liền, trên sông, trên biển</t>
  </si>
  <si>
    <t>2.002622.H36</t>
  </si>
  <si>
    <t>Đăng ký khai tử, xóa đăng ký thường trú, giải quyết mai táng phí, tử tuất</t>
  </si>
  <si>
    <t>1070/QĐ-UBND</t>
  </si>
  <si>
    <t>Hộ tịch - Đăng ký thường trú - Bảo trợ xã hội - Người có công (Văn phòng Chính phủ)</t>
  </si>
  <si>
    <t>Cơ quan khác; Cấp Bộ; Cấp Tỉnh; Cấp Xã</t>
  </si>
  <si>
    <t/>
  </si>
  <si>
    <t>2.002621.H36</t>
  </si>
  <si>
    <t>Đăng ký khai sinh, đăng ký thường trú, cấp thẻ bảo hiểm y tế cho trẻ em dưới 6 tuổi</t>
  </si>
  <si>
    <t>Hộ tịch - Đăng ký thường trú - Quản lý thu, Sổ - thẻ (Văn phòng Chính phủ)</t>
  </si>
  <si>
    <t>Mã QR để tra cứu</t>
  </si>
  <si>
    <t>NIÊM YẾT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</si>
</sst>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85" x14ac:knownFonts="1">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sz val="11"/>
      <name val="Times New Roman"/>
    </font>
    <font>
      <b/>
      <sz val="18"/>
      <color theme="1"/>
      <name val="Times New Roman"/>
      <family val="1"/>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79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left" vertical="center"/>
    </xf>
    <xf numFmtId="0" fontId="1" fillId="0" borderId="0" xfId="0" applyFont="1" applyAlignment="1">
      <alignment horizontal="left" vertical="center"/>
    </xf>
    <xf numFmtId="0" fontId="4" fillId="0" borderId="4" xfId="0" applyFont="1"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7" fillId="0" borderId="4" xfId="0" applyFont="1" applyBorder="1" applyAlignment="1">
      <alignment horizontal="left"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center" wrapText="1"/>
    </xf>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12" fillId="0" borderId="4" xfId="0" applyFont="1" applyBorder="1" applyAlignment="1">
      <alignment horizontal="left" vertical="center" wrapText="1"/>
    </xf>
    <xf numFmtId="0" fontId="13" fillId="0" borderId="4" xfId="0" applyFont="1" applyBorder="1" applyAlignment="1">
      <alignment horizontal="left" vertical="center" wrapText="1"/>
    </xf>
    <xf numFmtId="0" fontId="14" fillId="0" borderId="4" xfId="0" applyFont="1" applyBorder="1" applyAlignment="1">
      <alignment horizontal="left" vertical="center" wrapText="1"/>
    </xf>
    <xf numFmtId="0" fontId="15" fillId="0" borderId="4" xfId="0" applyFont="1" applyBorder="1" applyAlignment="1">
      <alignment horizontal="left" vertical="center" wrapText="1"/>
    </xf>
    <xf numFmtId="0" fontId="16" fillId="0" borderId="4" xfId="0" applyFont="1" applyBorder="1" applyAlignment="1">
      <alignment horizontal="left" vertical="center" wrapText="1"/>
    </xf>
    <xf numFmtId="0" fontId="17" fillId="0" borderId="4" xfId="0" applyFont="1" applyBorder="1" applyAlignment="1">
      <alignment horizontal="left" vertical="center" wrapText="1"/>
    </xf>
    <xf numFmtId="0" fontId="18" fillId="0" borderId="4" xfId="0" applyFont="1" applyBorder="1" applyAlignment="1">
      <alignment horizontal="left" vertical="center" wrapText="1"/>
    </xf>
    <xf numFmtId="0" fontId="19" fillId="0" borderId="4" xfId="0" applyFont="1" applyBorder="1" applyAlignment="1">
      <alignment horizontal="left" vertical="center" wrapText="1"/>
    </xf>
    <xf numFmtId="0" fontId="20" fillId="0" borderId="4" xfId="0" applyFont="1" applyBorder="1" applyAlignment="1">
      <alignment horizontal="left" vertical="center" wrapText="1"/>
    </xf>
    <xf numFmtId="0" fontId="21" fillId="0" borderId="4" xfId="0" applyFont="1" applyBorder="1" applyAlignment="1">
      <alignment horizontal="left" vertical="center" wrapText="1"/>
    </xf>
    <xf numFmtId="0" fontId="22" fillId="0" borderId="4" xfId="0" applyFont="1" applyBorder="1" applyAlignment="1">
      <alignment horizontal="left" vertical="center" wrapText="1"/>
    </xf>
    <xf numFmtId="0" fontId="23" fillId="0" borderId="4" xfId="0" applyFont="1" applyBorder="1" applyAlignment="1">
      <alignment horizontal="left" vertical="center" wrapText="1"/>
    </xf>
    <xf numFmtId="0" fontId="24" fillId="0" borderId="4" xfId="0" applyFont="1" applyBorder="1" applyAlignment="1">
      <alignment horizontal="left" vertical="center" wrapText="1"/>
    </xf>
    <xf numFmtId="0" fontId="25" fillId="0" borderId="4" xfId="0" applyFont="1" applyBorder="1" applyAlignment="1">
      <alignment horizontal="left" vertical="center" wrapText="1"/>
    </xf>
    <xf numFmtId="0" fontId="26" fillId="0" borderId="4" xfId="0" applyFont="1" applyBorder="1" applyAlignment="1">
      <alignment horizontal="left" vertical="center" wrapText="1"/>
    </xf>
    <xf numFmtId="0" fontId="27" fillId="0" borderId="4" xfId="0" applyFont="1" applyBorder="1" applyAlignment="1">
      <alignment horizontal="left" vertical="center" wrapText="1"/>
    </xf>
    <xf numFmtId="0" fontId="28" fillId="0" borderId="4" xfId="0" applyFont="1" applyBorder="1" applyAlignment="1">
      <alignment horizontal="left" vertical="center" wrapText="1"/>
    </xf>
    <xf numFmtId="0" fontId="29" fillId="0" borderId="4" xfId="0" applyFont="1" applyBorder="1" applyAlignment="1">
      <alignment horizontal="left" vertical="center" wrapText="1"/>
    </xf>
    <xf numFmtId="0" fontId="30" fillId="0" borderId="4" xfId="0" applyFont="1" applyBorder="1" applyAlignment="1">
      <alignment horizontal="left" vertical="center" wrapText="1"/>
    </xf>
    <xf numFmtId="0" fontId="31" fillId="0" borderId="4" xfId="0" applyFont="1" applyBorder="1" applyAlignment="1">
      <alignment horizontal="left" vertical="center" wrapText="1"/>
    </xf>
    <xf numFmtId="0" fontId="32" fillId="0" borderId="4" xfId="0" applyFont="1" applyBorder="1" applyAlignment="1">
      <alignment horizontal="left" vertical="center" wrapText="1"/>
    </xf>
    <xf numFmtId="0" fontId="33" fillId="0" borderId="4" xfId="0" applyFont="1" applyBorder="1" applyAlignment="1">
      <alignment horizontal="left" vertical="center" wrapText="1"/>
    </xf>
    <xf numFmtId="0" fontId="34" fillId="0" borderId="4" xfId="0" applyFont="1" applyBorder="1" applyAlignment="1">
      <alignment horizontal="left" vertical="center" wrapText="1"/>
    </xf>
    <xf numFmtId="0" fontId="35" fillId="0" borderId="4" xfId="0" applyFont="1" applyBorder="1" applyAlignment="1">
      <alignment horizontal="left" vertical="center" wrapText="1"/>
    </xf>
    <xf numFmtId="0" fontId="36" fillId="0" borderId="4" xfId="0" applyFont="1" applyBorder="1" applyAlignment="1">
      <alignment horizontal="left" vertical="center" wrapText="1"/>
    </xf>
    <xf numFmtId="0" fontId="37" fillId="0" borderId="4" xfId="0" applyFont="1" applyBorder="1" applyAlignment="1">
      <alignment horizontal="left" vertical="center" wrapText="1"/>
    </xf>
    <xf numFmtId="0" fontId="38" fillId="0" borderId="4" xfId="0" applyFont="1" applyBorder="1" applyAlignment="1">
      <alignment horizontal="left" vertical="center" wrapText="1"/>
    </xf>
    <xf numFmtId="0" fontId="39" fillId="0" borderId="4" xfId="0" applyFont="1" applyBorder="1" applyAlignment="1">
      <alignment horizontal="left" vertical="center" wrapText="1"/>
    </xf>
    <xf numFmtId="0" fontId="40" fillId="0" borderId="4" xfId="0" applyFont="1" applyBorder="1" applyAlignment="1">
      <alignment horizontal="left" vertical="center" wrapText="1"/>
    </xf>
    <xf numFmtId="0" fontId="41" fillId="0" borderId="4" xfId="0" applyFont="1" applyBorder="1" applyAlignment="1">
      <alignment horizontal="left" vertical="center" wrapText="1"/>
    </xf>
    <xf numFmtId="0" fontId="42" fillId="0" borderId="4" xfId="0" applyFont="1" applyBorder="1" applyAlignment="1">
      <alignment horizontal="left" vertical="center" wrapText="1"/>
    </xf>
    <xf numFmtId="0" fontId="43" fillId="0" borderId="4" xfId="0" applyFont="1" applyBorder="1" applyAlignment="1">
      <alignment horizontal="left" vertical="center" wrapText="1"/>
    </xf>
    <xf numFmtId="0" fontId="44" fillId="0" borderId="4" xfId="0" applyFont="1" applyBorder="1" applyAlignment="1">
      <alignment horizontal="left" vertical="center" wrapText="1"/>
    </xf>
    <xf numFmtId="0" fontId="45" fillId="0" borderId="4" xfId="0" applyFont="1" applyBorder="1" applyAlignment="1">
      <alignment horizontal="left" vertical="center" wrapText="1"/>
    </xf>
    <xf numFmtId="0" fontId="46" fillId="0" borderId="4" xfId="0" applyFont="1" applyBorder="1" applyAlignment="1">
      <alignment horizontal="left" vertical="center" wrapText="1"/>
    </xf>
    <xf numFmtId="0" fontId="47" fillId="0" borderId="4" xfId="0" applyFont="1" applyBorder="1" applyAlignment="1">
      <alignment horizontal="left" vertical="center" wrapText="1"/>
    </xf>
    <xf numFmtId="0" fontId="48" fillId="0" borderId="4" xfId="0" applyFont="1" applyBorder="1" applyAlignment="1">
      <alignment horizontal="left" vertical="center" wrapText="1"/>
    </xf>
    <xf numFmtId="0" fontId="49" fillId="0" borderId="4" xfId="0" applyFont="1" applyBorder="1" applyAlignment="1">
      <alignment horizontal="left" vertical="center" wrapText="1"/>
    </xf>
    <xf numFmtId="0" fontId="50" fillId="0" borderId="4" xfId="0" applyFont="1" applyBorder="1" applyAlignment="1">
      <alignment horizontal="left" vertical="center" wrapText="1"/>
    </xf>
    <xf numFmtId="0" fontId="51" fillId="0" borderId="4" xfId="0" applyFont="1" applyBorder="1" applyAlignment="1">
      <alignment horizontal="left" vertical="center" wrapText="1"/>
    </xf>
    <xf numFmtId="0" fontId="52" fillId="0" borderId="4" xfId="0" applyFont="1" applyBorder="1" applyAlignment="1">
      <alignment horizontal="left" vertical="center" wrapText="1"/>
    </xf>
    <xf numFmtId="0" fontId="53" fillId="0" borderId="4" xfId="0" applyFont="1" applyBorder="1" applyAlignment="1">
      <alignment horizontal="left" vertical="center" wrapText="1"/>
    </xf>
    <xf numFmtId="0" fontId="54" fillId="0" borderId="4" xfId="0" applyFont="1" applyBorder="1" applyAlignment="1">
      <alignment horizontal="left" vertical="center" wrapText="1"/>
    </xf>
    <xf numFmtId="0" fontId="55" fillId="0" borderId="4" xfId="0" applyFont="1" applyBorder="1" applyAlignment="1">
      <alignment horizontal="left" vertical="center" wrapText="1"/>
    </xf>
    <xf numFmtId="0" fontId="56" fillId="0" borderId="4" xfId="0" applyFont="1" applyBorder="1" applyAlignment="1">
      <alignment horizontal="left" vertical="center" wrapText="1"/>
    </xf>
    <xf numFmtId="0" fontId="57" fillId="0" borderId="4" xfId="0" applyFont="1" applyBorder="1" applyAlignment="1">
      <alignment horizontal="left" vertical="center" wrapText="1"/>
    </xf>
    <xf numFmtId="0" fontId="58" fillId="0" borderId="4" xfId="0" applyFont="1" applyBorder="1" applyAlignment="1">
      <alignment horizontal="left" vertical="center" wrapText="1"/>
    </xf>
    <xf numFmtId="0" fontId="59" fillId="0" borderId="4" xfId="0" applyFont="1" applyBorder="1" applyAlignment="1">
      <alignment horizontal="left" vertical="center" wrapText="1"/>
    </xf>
    <xf numFmtId="0" fontId="60" fillId="0" borderId="4" xfId="0" applyFont="1" applyBorder="1" applyAlignment="1">
      <alignment horizontal="left" vertical="center" wrapText="1"/>
    </xf>
    <xf numFmtId="0" fontId="61" fillId="0" borderId="4" xfId="0" applyFont="1" applyBorder="1" applyAlignment="1">
      <alignment horizontal="left" vertical="center" wrapText="1"/>
    </xf>
    <xf numFmtId="0" fontId="62" fillId="0" borderId="4" xfId="0" applyFont="1" applyBorder="1" applyAlignment="1">
      <alignment horizontal="left" vertical="center" wrapText="1"/>
    </xf>
    <xf numFmtId="0" fontId="63" fillId="0" borderId="4" xfId="0" applyFont="1" applyBorder="1" applyAlignment="1">
      <alignment horizontal="left" vertical="center" wrapText="1"/>
    </xf>
    <xf numFmtId="0" fontId="64" fillId="0" borderId="4" xfId="0" applyFont="1" applyBorder="1" applyAlignment="1">
      <alignment horizontal="left" vertical="center" wrapText="1"/>
    </xf>
    <xf numFmtId="0" fontId="65" fillId="0" borderId="4" xfId="0" applyFont="1" applyBorder="1" applyAlignment="1">
      <alignment horizontal="left" vertical="center" wrapText="1"/>
    </xf>
    <xf numFmtId="0" fontId="66" fillId="0" borderId="4" xfId="0" applyFont="1" applyBorder="1" applyAlignment="1">
      <alignment horizontal="left" vertical="center" wrapText="1"/>
    </xf>
    <xf numFmtId="0" fontId="67" fillId="0" borderId="4" xfId="0" applyFont="1" applyBorder="1" applyAlignment="1">
      <alignment horizontal="left" vertical="center" wrapText="1"/>
    </xf>
    <xf numFmtId="0" fontId="68" fillId="0" borderId="4" xfId="0" applyFont="1" applyBorder="1" applyAlignment="1">
      <alignment horizontal="left" vertical="center" wrapText="1"/>
    </xf>
    <xf numFmtId="0" fontId="69" fillId="0" borderId="4" xfId="0" applyFont="1" applyBorder="1" applyAlignment="1">
      <alignment horizontal="left" vertical="center" wrapText="1"/>
    </xf>
    <xf numFmtId="0" fontId="70" fillId="0" borderId="4" xfId="0" applyFont="1" applyBorder="1" applyAlignment="1">
      <alignment horizontal="left" vertical="center" wrapText="1"/>
    </xf>
    <xf numFmtId="0" fontId="71" fillId="0" borderId="4" xfId="0" applyFont="1" applyBorder="1" applyAlignment="1">
      <alignment horizontal="left" vertical="center" wrapText="1"/>
    </xf>
    <xf numFmtId="0" fontId="72" fillId="0" borderId="4" xfId="0" applyFont="1" applyBorder="1" applyAlignment="1">
      <alignment horizontal="left" vertical="center" wrapText="1"/>
    </xf>
    <xf numFmtId="0" fontId="73" fillId="0" borderId="4" xfId="0" applyFont="1" applyBorder="1" applyAlignment="1">
      <alignment horizontal="left" vertical="center" wrapText="1"/>
    </xf>
    <xf numFmtId="0" fontId="74" fillId="0" borderId="4" xfId="0" applyFont="1" applyBorder="1" applyAlignment="1">
      <alignment horizontal="left" vertical="center" wrapText="1"/>
    </xf>
    <xf numFmtId="0" fontId="75" fillId="0" borderId="4" xfId="0" applyFont="1" applyBorder="1" applyAlignment="1">
      <alignment horizontal="left" vertical="center" wrapText="1"/>
    </xf>
    <xf numFmtId="0" fontId="76" fillId="0" borderId="4" xfId="0" applyFont="1" applyBorder="1" applyAlignment="1">
      <alignment horizontal="left" vertical="center" wrapText="1"/>
    </xf>
    <xf numFmtId="0" fontId="77" fillId="0" borderId="4" xfId="0" applyFont="1" applyBorder="1" applyAlignment="1">
      <alignment horizontal="left" vertical="center" wrapText="1"/>
    </xf>
    <xf numFmtId="0" fontId="78" fillId="0" borderId="4" xfId="0" applyFont="1" applyBorder="1" applyAlignment="1">
      <alignment horizontal="left" vertical="center" wrapText="1"/>
    </xf>
    <xf numFmtId="0" fontId="79" fillId="0" borderId="4" xfId="0" applyFont="1" applyBorder="1" applyAlignment="1">
      <alignment horizontal="left" vertical="center" wrapText="1"/>
    </xf>
    <xf numFmtId="0" fontId="80" fillId="0" borderId="4" xfId="0" applyFont="1" applyBorder="1" applyAlignment="1">
      <alignment horizontal="left" vertical="center" wrapText="1"/>
    </xf>
    <xf numFmtId="0" fontId="81" fillId="0" borderId="4" xfId="0" applyFont="1" applyBorder="1" applyAlignment="1">
      <alignment horizontal="left" vertical="center" wrapText="1"/>
    </xf>
    <xf numFmtId="0" fontId="82" fillId="0" borderId="4" xfId="0" applyFont="1" applyBorder="1" applyAlignment="1">
      <alignment horizontal="left" vertical="center" wrapText="1"/>
    </xf>
    <xf numFmtId="0" fontId="83" fillId="0" borderId="4" xfId="0" applyFont="1" applyBorder="1" applyAlignment="1">
      <alignment horizontal="left" vertical="center" wrapText="1"/>
    </xf>
    <xf numFmtId="0" fontId="84" fillId="0" borderId="4" xfId="0" applyFont="1" applyBorder="1" applyAlignment="1">
      <alignment horizontal="left" vertical="center" wrapText="1"/>
    </xf>
    <xf numFmtId="0" fontId="85" fillId="0" borderId="4" xfId="0" applyFont="1" applyBorder="1" applyAlignment="1">
      <alignment horizontal="left" vertical="center" wrapText="1"/>
    </xf>
    <xf numFmtId="0" fontId="86" fillId="0" borderId="4" xfId="0" applyFont="1" applyBorder="1" applyAlignment="1">
      <alignment horizontal="left" vertical="center" wrapText="1"/>
    </xf>
    <xf numFmtId="0" fontId="87" fillId="0" borderId="4" xfId="0" applyFont="1" applyBorder="1" applyAlignment="1">
      <alignment horizontal="left" vertical="center" wrapText="1"/>
    </xf>
    <xf numFmtId="0" fontId="88" fillId="0" borderId="4" xfId="0" applyFont="1" applyBorder="1" applyAlignment="1">
      <alignment horizontal="left" vertical="center" wrapText="1"/>
    </xf>
    <xf numFmtId="0" fontId="89" fillId="0" borderId="4" xfId="0" applyFont="1" applyBorder="1" applyAlignment="1">
      <alignment horizontal="left" vertical="center" wrapText="1"/>
    </xf>
    <xf numFmtId="0" fontId="90" fillId="0" borderId="4" xfId="0" applyFont="1" applyBorder="1" applyAlignment="1">
      <alignment horizontal="left" vertical="center" wrapText="1"/>
    </xf>
    <xf numFmtId="0" fontId="91" fillId="0" borderId="4" xfId="0" applyFont="1" applyBorder="1" applyAlignment="1">
      <alignment horizontal="left" vertical="center" wrapText="1"/>
    </xf>
    <xf numFmtId="0" fontId="92" fillId="0" borderId="4" xfId="0" applyFont="1" applyBorder="1" applyAlignment="1">
      <alignment horizontal="left" vertical="center" wrapText="1"/>
    </xf>
    <xf numFmtId="0" fontId="93" fillId="0" borderId="4" xfId="0" applyFont="1" applyBorder="1" applyAlignment="1">
      <alignment horizontal="left" vertical="center" wrapText="1"/>
    </xf>
    <xf numFmtId="0" fontId="94" fillId="0" borderId="4" xfId="0" applyFont="1" applyBorder="1" applyAlignment="1">
      <alignment horizontal="left" vertical="center" wrapText="1"/>
    </xf>
    <xf numFmtId="0" fontId="95" fillId="0" borderId="4" xfId="0" applyFont="1" applyBorder="1" applyAlignment="1">
      <alignment horizontal="left" vertical="center" wrapText="1"/>
    </xf>
    <xf numFmtId="0" fontId="96" fillId="0" borderId="4" xfId="0" applyFont="1" applyBorder="1" applyAlignment="1">
      <alignment horizontal="left" vertical="center" wrapText="1"/>
    </xf>
    <xf numFmtId="0" fontId="97" fillId="0" borderId="4" xfId="0" applyFont="1" applyBorder="1" applyAlignment="1">
      <alignment horizontal="left" vertical="center" wrapText="1"/>
    </xf>
    <xf numFmtId="0" fontId="98" fillId="0" borderId="4" xfId="0" applyFont="1" applyBorder="1" applyAlignment="1">
      <alignment horizontal="left" vertical="center" wrapText="1"/>
    </xf>
    <xf numFmtId="0" fontId="99" fillId="0" borderId="4" xfId="0" applyFont="1" applyBorder="1" applyAlignment="1">
      <alignment horizontal="left" vertical="center" wrapText="1"/>
    </xf>
    <xf numFmtId="0" fontId="100" fillId="0" borderId="4" xfId="0" applyFont="1" applyBorder="1" applyAlignment="1">
      <alignment horizontal="left" vertical="center" wrapText="1"/>
    </xf>
    <xf numFmtId="0" fontId="101" fillId="0" borderId="4" xfId="0" applyFont="1" applyBorder="1" applyAlignment="1">
      <alignment horizontal="left" vertical="center" wrapText="1"/>
    </xf>
    <xf numFmtId="0" fontId="102" fillId="0" borderId="4" xfId="0" applyFont="1" applyBorder="1" applyAlignment="1">
      <alignment horizontal="left" vertical="center" wrapText="1"/>
    </xf>
    <xf numFmtId="0" fontId="103" fillId="0" borderId="4" xfId="0" applyFont="1" applyBorder="1" applyAlignment="1">
      <alignment horizontal="left" vertical="center" wrapText="1"/>
    </xf>
    <xf numFmtId="0" fontId="104" fillId="0" borderId="4" xfId="0" applyFont="1" applyBorder="1" applyAlignment="1">
      <alignment horizontal="left" vertical="center" wrapText="1"/>
    </xf>
    <xf numFmtId="0" fontId="105" fillId="0" borderId="4" xfId="0" applyFont="1" applyBorder="1" applyAlignment="1">
      <alignment horizontal="left" vertical="center" wrapText="1"/>
    </xf>
    <xf numFmtId="0" fontId="106" fillId="0" borderId="4" xfId="0" applyFont="1" applyBorder="1" applyAlignment="1">
      <alignment horizontal="left" vertical="center" wrapText="1"/>
    </xf>
    <xf numFmtId="0" fontId="107" fillId="0" borderId="4" xfId="0" applyFont="1" applyBorder="1" applyAlignment="1">
      <alignment horizontal="left" vertical="center" wrapText="1"/>
    </xf>
    <xf numFmtId="0" fontId="108" fillId="0" borderId="4" xfId="0" applyFont="1" applyBorder="1" applyAlignment="1">
      <alignment horizontal="left" vertical="center" wrapText="1"/>
    </xf>
    <xf numFmtId="0" fontId="109" fillId="0" borderId="4" xfId="0" applyFont="1" applyBorder="1" applyAlignment="1">
      <alignment horizontal="left" vertical="center" wrapText="1"/>
    </xf>
    <xf numFmtId="0" fontId="110" fillId="0" borderId="4" xfId="0" applyFont="1" applyBorder="1" applyAlignment="1">
      <alignment horizontal="left" vertical="center" wrapText="1"/>
    </xf>
    <xf numFmtId="0" fontId="111" fillId="0" borderId="4" xfId="0" applyFont="1" applyBorder="1" applyAlignment="1">
      <alignment horizontal="left" vertical="center" wrapText="1"/>
    </xf>
    <xf numFmtId="0" fontId="112" fillId="0" borderId="4" xfId="0" applyFont="1" applyBorder="1" applyAlignment="1">
      <alignment horizontal="left" vertical="center" wrapText="1"/>
    </xf>
    <xf numFmtId="0" fontId="113" fillId="0" borderId="4" xfId="0" applyFont="1" applyBorder="1" applyAlignment="1">
      <alignment horizontal="left" vertical="center" wrapText="1"/>
    </xf>
    <xf numFmtId="0" fontId="114" fillId="0" borderId="4" xfId="0" applyFont="1" applyBorder="1" applyAlignment="1">
      <alignment horizontal="left" vertical="center" wrapText="1"/>
    </xf>
    <xf numFmtId="0" fontId="115" fillId="0" borderId="4" xfId="0" applyFont="1" applyBorder="1" applyAlignment="1">
      <alignment horizontal="left" vertical="center" wrapText="1"/>
    </xf>
    <xf numFmtId="0" fontId="116" fillId="0" borderId="4" xfId="0" applyFont="1" applyBorder="1" applyAlignment="1">
      <alignment horizontal="left" vertical="center" wrapText="1"/>
    </xf>
    <xf numFmtId="0" fontId="117" fillId="0" borderId="4" xfId="0" applyFont="1" applyBorder="1" applyAlignment="1">
      <alignment horizontal="left" vertical="center" wrapText="1"/>
    </xf>
    <xf numFmtId="0" fontId="118" fillId="0" borderId="4" xfId="0" applyFont="1" applyBorder="1" applyAlignment="1">
      <alignment horizontal="left" vertical="center" wrapText="1"/>
    </xf>
    <xf numFmtId="0" fontId="119" fillId="0" borderId="4" xfId="0" applyFont="1" applyBorder="1" applyAlignment="1">
      <alignment horizontal="left" vertical="center" wrapText="1"/>
    </xf>
    <xf numFmtId="0" fontId="120" fillId="0" borderId="4" xfId="0" applyFont="1" applyBorder="1" applyAlignment="1">
      <alignment horizontal="left" vertical="center" wrapText="1"/>
    </xf>
    <xf numFmtId="0" fontId="121" fillId="0" borderId="4" xfId="0" applyFont="1" applyBorder="1" applyAlignment="1">
      <alignment horizontal="left" vertical="center" wrapText="1"/>
    </xf>
    <xf numFmtId="0" fontId="122" fillId="0" borderId="4" xfId="0" applyFont="1" applyBorder="1" applyAlignment="1">
      <alignment horizontal="left" vertical="center" wrapText="1"/>
    </xf>
    <xf numFmtId="0" fontId="123" fillId="0" borderId="4" xfId="0" applyFont="1" applyBorder="1" applyAlignment="1">
      <alignment horizontal="left" vertical="center" wrapText="1"/>
    </xf>
    <xf numFmtId="0" fontId="124" fillId="0" borderId="4" xfId="0" applyFont="1" applyBorder="1" applyAlignment="1">
      <alignment horizontal="left" vertical="center" wrapText="1"/>
    </xf>
    <xf numFmtId="0" fontId="125" fillId="0" borderId="4" xfId="0" applyFont="1" applyBorder="1" applyAlignment="1">
      <alignment horizontal="left" vertical="center" wrapText="1"/>
    </xf>
    <xf numFmtId="0" fontId="126" fillId="0" borderId="4" xfId="0" applyFont="1" applyBorder="1" applyAlignment="1">
      <alignment horizontal="left" vertical="center" wrapText="1"/>
    </xf>
    <xf numFmtId="0" fontId="127" fillId="0" borderId="4" xfId="0" applyFont="1" applyBorder="1" applyAlignment="1">
      <alignment horizontal="left" vertical="center" wrapText="1"/>
    </xf>
    <xf numFmtId="0" fontId="128" fillId="0" borderId="4" xfId="0" applyFont="1" applyBorder="1" applyAlignment="1">
      <alignment horizontal="left" vertical="center" wrapText="1"/>
    </xf>
    <xf numFmtId="0" fontId="129" fillId="0" borderId="4" xfId="0" applyFont="1" applyBorder="1" applyAlignment="1">
      <alignment horizontal="left" vertical="center" wrapText="1"/>
    </xf>
    <xf numFmtId="0" fontId="130" fillId="0" borderId="4" xfId="0" applyFont="1" applyBorder="1" applyAlignment="1">
      <alignment horizontal="left" vertical="center" wrapText="1"/>
    </xf>
    <xf numFmtId="0" fontId="131" fillId="0" borderId="4" xfId="0" applyFont="1" applyBorder="1" applyAlignment="1">
      <alignment horizontal="left" vertical="center" wrapText="1"/>
    </xf>
    <xf numFmtId="0" fontId="132" fillId="0" borderId="4" xfId="0" applyFont="1" applyBorder="1" applyAlignment="1">
      <alignment horizontal="left" vertical="center" wrapText="1"/>
    </xf>
    <xf numFmtId="0" fontId="133" fillId="0" borderId="4" xfId="0" applyFont="1" applyBorder="1" applyAlignment="1">
      <alignment horizontal="left" vertical="center" wrapText="1"/>
    </xf>
    <xf numFmtId="0" fontId="134" fillId="0" borderId="4" xfId="0" applyFont="1" applyBorder="1" applyAlignment="1">
      <alignment horizontal="left" vertical="center" wrapText="1"/>
    </xf>
    <xf numFmtId="0" fontId="135" fillId="0" borderId="4" xfId="0" applyFont="1" applyBorder="1" applyAlignment="1">
      <alignment horizontal="left" vertical="center" wrapText="1"/>
    </xf>
    <xf numFmtId="0" fontId="136" fillId="0" borderId="4" xfId="0" applyFont="1" applyBorder="1" applyAlignment="1">
      <alignment horizontal="left" vertical="center" wrapText="1"/>
    </xf>
    <xf numFmtId="0" fontId="137" fillId="0" borderId="4" xfId="0" applyFont="1" applyBorder="1" applyAlignment="1">
      <alignment horizontal="left" vertical="center" wrapText="1"/>
    </xf>
    <xf numFmtId="0" fontId="138" fillId="0" borderId="4" xfId="0" applyFont="1" applyBorder="1" applyAlignment="1">
      <alignment horizontal="left" vertical="center" wrapText="1"/>
    </xf>
    <xf numFmtId="0" fontId="139" fillId="0" borderId="4" xfId="0" applyFont="1" applyBorder="1" applyAlignment="1">
      <alignment horizontal="left" vertical="center" wrapText="1"/>
    </xf>
    <xf numFmtId="0" fontId="140" fillId="0" borderId="4" xfId="0" applyFont="1" applyBorder="1" applyAlignment="1">
      <alignment horizontal="left" vertical="center" wrapText="1"/>
    </xf>
    <xf numFmtId="0" fontId="141" fillId="0" borderId="4" xfId="0" applyFont="1" applyBorder="1" applyAlignment="1">
      <alignment horizontal="left" vertical="center" wrapText="1"/>
    </xf>
    <xf numFmtId="0" fontId="142" fillId="0" borderId="4" xfId="0" applyFont="1" applyBorder="1" applyAlignment="1">
      <alignment horizontal="left" vertical="center" wrapText="1"/>
    </xf>
    <xf numFmtId="0" fontId="143" fillId="0" borderId="4" xfId="0" applyFont="1" applyBorder="1" applyAlignment="1">
      <alignment horizontal="left" vertical="center" wrapText="1"/>
    </xf>
    <xf numFmtId="0" fontId="144" fillId="0" borderId="4" xfId="0" applyFont="1" applyBorder="1" applyAlignment="1">
      <alignment horizontal="left" vertical="center" wrapText="1"/>
    </xf>
    <xf numFmtId="0" fontId="145" fillId="0" borderId="4" xfId="0" applyFont="1" applyBorder="1" applyAlignment="1">
      <alignment horizontal="left" vertical="center" wrapText="1"/>
    </xf>
    <xf numFmtId="0" fontId="146" fillId="0" borderId="4" xfId="0" applyFont="1" applyBorder="1" applyAlignment="1">
      <alignment horizontal="left" vertical="center" wrapText="1"/>
    </xf>
    <xf numFmtId="0" fontId="147" fillId="0" borderId="4" xfId="0" applyFont="1" applyBorder="1" applyAlignment="1">
      <alignment horizontal="left" vertical="center" wrapText="1"/>
    </xf>
    <xf numFmtId="0" fontId="148" fillId="0" borderId="4" xfId="0" applyFont="1" applyBorder="1" applyAlignment="1">
      <alignment horizontal="left" vertical="center" wrapText="1"/>
    </xf>
    <xf numFmtId="0" fontId="149" fillId="0" borderId="4" xfId="0" applyFont="1" applyBorder="1" applyAlignment="1">
      <alignment horizontal="left" vertical="center" wrapText="1"/>
    </xf>
    <xf numFmtId="0" fontId="150" fillId="0" borderId="4" xfId="0" applyFont="1" applyBorder="1" applyAlignment="1">
      <alignment horizontal="left" vertical="center" wrapText="1"/>
    </xf>
    <xf numFmtId="0" fontId="151" fillId="0" borderId="4" xfId="0" applyFont="1" applyBorder="1" applyAlignment="1">
      <alignment horizontal="left" vertical="center" wrapText="1"/>
    </xf>
    <xf numFmtId="0" fontId="152" fillId="0" borderId="4" xfId="0" applyFont="1" applyBorder="1" applyAlignment="1">
      <alignment horizontal="left" vertical="center" wrapText="1"/>
    </xf>
    <xf numFmtId="0" fontId="153" fillId="0" borderId="4" xfId="0" applyFont="1" applyBorder="1" applyAlignment="1">
      <alignment horizontal="left" vertical="center" wrapText="1"/>
    </xf>
    <xf numFmtId="0" fontId="154" fillId="0" borderId="4" xfId="0" applyFont="1" applyBorder="1" applyAlignment="1">
      <alignment horizontal="left" vertical="center" wrapText="1"/>
    </xf>
    <xf numFmtId="0" fontId="155" fillId="0" borderId="4" xfId="0" applyFont="1" applyBorder="1" applyAlignment="1">
      <alignment horizontal="left" vertical="center" wrapText="1"/>
    </xf>
    <xf numFmtId="0" fontId="156" fillId="0" borderId="4" xfId="0" applyFont="1" applyBorder="1" applyAlignment="1">
      <alignment horizontal="left" vertical="center" wrapText="1"/>
    </xf>
    <xf numFmtId="0" fontId="157" fillId="0" borderId="4" xfId="0" applyFont="1" applyBorder="1" applyAlignment="1">
      <alignment horizontal="left" vertical="center" wrapText="1"/>
    </xf>
    <xf numFmtId="0" fontId="158" fillId="0" borderId="4" xfId="0" applyFont="1" applyBorder="1" applyAlignment="1">
      <alignment horizontal="left" vertical="center" wrapText="1"/>
    </xf>
    <xf numFmtId="0" fontId="159" fillId="0" borderId="4" xfId="0" applyFont="1" applyBorder="1" applyAlignment="1">
      <alignment horizontal="left" vertical="center" wrapText="1"/>
    </xf>
    <xf numFmtId="0" fontId="160" fillId="0" borderId="4" xfId="0" applyFont="1" applyBorder="1" applyAlignment="1">
      <alignment horizontal="left" vertical="center" wrapText="1"/>
    </xf>
    <xf numFmtId="0" fontId="161" fillId="0" borderId="4" xfId="0" applyFont="1" applyBorder="1" applyAlignment="1">
      <alignment horizontal="left" vertical="center" wrapText="1"/>
    </xf>
    <xf numFmtId="0" fontId="162" fillId="0" borderId="4" xfId="0" applyFont="1" applyBorder="1" applyAlignment="1">
      <alignment horizontal="left" vertical="center" wrapText="1"/>
    </xf>
    <xf numFmtId="0" fontId="163" fillId="0" borderId="4" xfId="0" applyFont="1" applyBorder="1" applyAlignment="1">
      <alignment horizontal="left" vertical="center" wrapText="1"/>
    </xf>
    <xf numFmtId="0" fontId="164" fillId="0" borderId="4" xfId="0" applyFont="1" applyBorder="1" applyAlignment="1">
      <alignment horizontal="left" vertical="center" wrapText="1"/>
    </xf>
    <xf numFmtId="0" fontId="165" fillId="0" borderId="4" xfId="0" applyFont="1" applyBorder="1" applyAlignment="1">
      <alignment horizontal="left" vertical="center" wrapText="1"/>
    </xf>
    <xf numFmtId="0" fontId="166" fillId="0" borderId="4" xfId="0" applyFont="1" applyBorder="1" applyAlignment="1">
      <alignment horizontal="left" vertical="center" wrapText="1"/>
    </xf>
    <xf numFmtId="0" fontId="167" fillId="0" borderId="4" xfId="0" applyFont="1" applyBorder="1" applyAlignment="1">
      <alignment horizontal="left" vertical="center" wrapText="1"/>
    </xf>
    <xf numFmtId="0" fontId="168" fillId="0" borderId="4" xfId="0" applyFont="1" applyBorder="1" applyAlignment="1">
      <alignment horizontal="left" vertical="center" wrapText="1"/>
    </xf>
    <xf numFmtId="0" fontId="169" fillId="0" borderId="4" xfId="0" applyFont="1" applyBorder="1" applyAlignment="1">
      <alignment horizontal="left" vertical="center" wrapText="1"/>
    </xf>
    <xf numFmtId="0" fontId="170" fillId="0" borderId="4" xfId="0" applyFont="1" applyBorder="1" applyAlignment="1">
      <alignment horizontal="left" vertical="center" wrapText="1"/>
    </xf>
    <xf numFmtId="0" fontId="171" fillId="0" borderId="4" xfId="0" applyFont="1" applyBorder="1" applyAlignment="1">
      <alignment horizontal="left" vertical="center" wrapText="1"/>
    </xf>
    <xf numFmtId="0" fontId="172" fillId="0" borderId="4" xfId="0" applyFont="1" applyBorder="1" applyAlignment="1">
      <alignment horizontal="left" vertical="center" wrapText="1"/>
    </xf>
    <xf numFmtId="0" fontId="173" fillId="0" borderId="4" xfId="0" applyFont="1" applyBorder="1" applyAlignment="1">
      <alignment horizontal="left" vertical="center" wrapText="1"/>
    </xf>
    <xf numFmtId="0" fontId="174" fillId="0" borderId="4" xfId="0" applyFont="1" applyBorder="1" applyAlignment="1">
      <alignment horizontal="left" vertical="center" wrapText="1"/>
    </xf>
    <xf numFmtId="0" fontId="175" fillId="0" borderId="4" xfId="0" applyFont="1" applyBorder="1" applyAlignment="1">
      <alignment horizontal="left" vertical="center" wrapText="1"/>
    </xf>
    <xf numFmtId="0" fontId="176" fillId="0" borderId="4" xfId="0" applyFont="1" applyBorder="1" applyAlignment="1">
      <alignment horizontal="left" vertical="center" wrapText="1"/>
    </xf>
    <xf numFmtId="0" fontId="177" fillId="0" borderId="4" xfId="0" applyFont="1" applyBorder="1" applyAlignment="1">
      <alignment horizontal="left" vertical="center" wrapText="1"/>
    </xf>
    <xf numFmtId="0" fontId="178" fillId="0" borderId="4" xfId="0" applyFont="1" applyBorder="1" applyAlignment="1">
      <alignment horizontal="left" vertical="center" wrapText="1"/>
    </xf>
    <xf numFmtId="0" fontId="179" fillId="0" borderId="4" xfId="0" applyFont="1" applyBorder="1" applyAlignment="1">
      <alignment horizontal="left" vertical="center" wrapText="1"/>
    </xf>
    <xf numFmtId="0" fontId="180" fillId="0" borderId="4" xfId="0" applyFont="1" applyBorder="1" applyAlignment="1">
      <alignment horizontal="left" vertical="center" wrapText="1"/>
    </xf>
    <xf numFmtId="0" fontId="181" fillId="0" borderId="4" xfId="0" applyFont="1" applyBorder="1" applyAlignment="1">
      <alignment horizontal="left" vertical="center" wrapText="1"/>
    </xf>
    <xf numFmtId="0" fontId="182" fillId="0" borderId="4" xfId="0" applyFont="1" applyBorder="1" applyAlignment="1">
      <alignment horizontal="left" vertical="center" wrapText="1"/>
    </xf>
    <xf numFmtId="0" fontId="183" fillId="0" borderId="4" xfId="0" applyFont="1" applyBorder="1" applyAlignment="1">
      <alignment horizontal="left" vertical="center" wrapText="1"/>
    </xf>
    <xf numFmtId="0" fontId="184" fillId="0" borderId="4" xfId="0" applyFont="1" applyBorder="1" applyAlignment="1">
      <alignment horizontal="left" vertical="center" wrapText="1"/>
    </xf>
    <xf numFmtId="0" fontId="185" fillId="0" borderId="4" xfId="0" applyFont="1" applyBorder="1" applyAlignment="1">
      <alignment horizontal="left" vertical="center" wrapText="1"/>
    </xf>
    <xf numFmtId="0" fontId="186" fillId="0" borderId="4" xfId="0" applyFont="1" applyBorder="1" applyAlignment="1">
      <alignment horizontal="left" vertical="center" wrapText="1"/>
    </xf>
    <xf numFmtId="0" fontId="187" fillId="0" borderId="4" xfId="0" applyFont="1" applyBorder="1" applyAlignment="1">
      <alignment horizontal="left" vertical="center" wrapText="1"/>
    </xf>
    <xf numFmtId="0" fontId="188" fillId="0" borderId="4" xfId="0" applyFont="1" applyBorder="1" applyAlignment="1">
      <alignment horizontal="left" vertical="center" wrapText="1"/>
    </xf>
    <xf numFmtId="0" fontId="189" fillId="0" borderId="4" xfId="0" applyFont="1" applyBorder="1" applyAlignment="1">
      <alignment horizontal="left" vertical="center" wrapText="1"/>
    </xf>
    <xf numFmtId="0" fontId="190" fillId="0" borderId="4" xfId="0" applyFont="1" applyBorder="1" applyAlignment="1">
      <alignment horizontal="left" vertical="center" wrapText="1"/>
    </xf>
    <xf numFmtId="0" fontId="191" fillId="0" borderId="4" xfId="0" applyFont="1" applyBorder="1" applyAlignment="1">
      <alignment horizontal="left" vertical="center" wrapText="1"/>
    </xf>
    <xf numFmtId="0" fontId="192" fillId="0" borderId="4" xfId="0" applyFont="1" applyBorder="1" applyAlignment="1">
      <alignment horizontal="left" vertical="center" wrapText="1"/>
    </xf>
    <xf numFmtId="0" fontId="193" fillId="0" borderId="4" xfId="0" applyFont="1" applyBorder="1" applyAlignment="1">
      <alignment horizontal="left" vertical="center" wrapText="1"/>
    </xf>
    <xf numFmtId="0" fontId="194" fillId="0" borderId="4" xfId="0" applyFont="1" applyBorder="1" applyAlignment="1">
      <alignment horizontal="left" vertical="center" wrapText="1"/>
    </xf>
    <xf numFmtId="0" fontId="195" fillId="0" borderId="4" xfId="0" applyFont="1" applyBorder="1" applyAlignment="1">
      <alignment horizontal="left" vertical="center" wrapText="1"/>
    </xf>
    <xf numFmtId="0" fontId="196" fillId="0" borderId="4" xfId="0" applyFont="1" applyBorder="1" applyAlignment="1">
      <alignment horizontal="left" vertical="center" wrapText="1"/>
    </xf>
    <xf numFmtId="0" fontId="197" fillId="0" borderId="4" xfId="0" applyFont="1" applyBorder="1" applyAlignment="1">
      <alignment horizontal="left" vertical="center" wrapText="1"/>
    </xf>
    <xf numFmtId="0" fontId="198" fillId="0" borderId="4" xfId="0" applyFont="1" applyBorder="1" applyAlignment="1">
      <alignment horizontal="left" vertical="center" wrapText="1"/>
    </xf>
    <xf numFmtId="0" fontId="199" fillId="0" borderId="4" xfId="0" applyFont="1" applyBorder="1" applyAlignment="1">
      <alignment horizontal="left" vertical="center" wrapText="1"/>
    </xf>
    <xf numFmtId="0" fontId="200" fillId="0" borderId="4" xfId="0" applyFont="1" applyBorder="1" applyAlignment="1">
      <alignment horizontal="left" vertical="center" wrapText="1"/>
    </xf>
    <xf numFmtId="0" fontId="201" fillId="0" borderId="4" xfId="0" applyFont="1" applyBorder="1" applyAlignment="1">
      <alignment horizontal="left" vertical="center" wrapText="1"/>
    </xf>
    <xf numFmtId="0" fontId="202" fillId="0" borderId="4" xfId="0" applyFont="1" applyBorder="1" applyAlignment="1">
      <alignment horizontal="left" vertical="center" wrapText="1"/>
    </xf>
    <xf numFmtId="0" fontId="203" fillId="0" borderId="4" xfId="0" applyFont="1" applyBorder="1" applyAlignment="1">
      <alignment horizontal="left" vertical="center" wrapText="1"/>
    </xf>
    <xf numFmtId="0" fontId="204" fillId="0" borderId="4" xfId="0" applyFont="1" applyBorder="1" applyAlignment="1">
      <alignment horizontal="left" vertical="center" wrapText="1"/>
    </xf>
    <xf numFmtId="0" fontId="205" fillId="0" borderId="4" xfId="0" applyFont="1" applyBorder="1" applyAlignment="1">
      <alignment horizontal="left" vertical="center" wrapText="1"/>
    </xf>
    <xf numFmtId="0" fontId="206" fillId="0" borderId="4" xfId="0" applyFont="1" applyBorder="1" applyAlignment="1">
      <alignment horizontal="left" vertical="center" wrapText="1"/>
    </xf>
    <xf numFmtId="0" fontId="207" fillId="0" borderId="4" xfId="0" applyFont="1" applyBorder="1" applyAlignment="1">
      <alignment horizontal="left" vertical="center" wrapText="1"/>
    </xf>
    <xf numFmtId="0" fontId="208" fillId="0" borderId="4" xfId="0" applyFont="1" applyBorder="1" applyAlignment="1">
      <alignment horizontal="left" vertical="center" wrapText="1"/>
    </xf>
    <xf numFmtId="0" fontId="209" fillId="0" borderId="4" xfId="0" applyFont="1" applyBorder="1" applyAlignment="1">
      <alignment horizontal="left" vertical="center" wrapText="1"/>
    </xf>
    <xf numFmtId="0" fontId="210" fillId="0" borderId="4" xfId="0" applyFont="1" applyBorder="1" applyAlignment="1">
      <alignment horizontal="left" vertical="center" wrapText="1"/>
    </xf>
    <xf numFmtId="0" fontId="211" fillId="0" borderId="4" xfId="0" applyFont="1" applyBorder="1" applyAlignment="1">
      <alignment horizontal="left" vertical="center" wrapText="1"/>
    </xf>
    <xf numFmtId="0" fontId="212" fillId="0" borderId="4" xfId="0" applyFont="1" applyBorder="1" applyAlignment="1">
      <alignment horizontal="left" vertical="center" wrapText="1"/>
    </xf>
    <xf numFmtId="0" fontId="213" fillId="0" borderId="4" xfId="0" applyFont="1" applyBorder="1" applyAlignment="1">
      <alignment horizontal="left" vertical="center" wrapText="1"/>
    </xf>
    <xf numFmtId="0" fontId="214" fillId="0" borderId="4" xfId="0" applyFont="1" applyBorder="1" applyAlignment="1">
      <alignment horizontal="left" vertical="center" wrapText="1"/>
    </xf>
    <xf numFmtId="0" fontId="215" fillId="0" borderId="4" xfId="0" applyFont="1" applyBorder="1" applyAlignment="1">
      <alignment horizontal="left" vertical="center" wrapText="1"/>
    </xf>
    <xf numFmtId="0" fontId="216" fillId="0" borderId="4" xfId="0" applyFont="1" applyBorder="1" applyAlignment="1">
      <alignment horizontal="left" vertical="center" wrapText="1"/>
    </xf>
    <xf numFmtId="0" fontId="217" fillId="0" borderId="4" xfId="0" applyFont="1" applyBorder="1" applyAlignment="1">
      <alignment horizontal="left" vertical="center" wrapText="1"/>
    </xf>
    <xf numFmtId="0" fontId="218" fillId="0" borderId="4" xfId="0" applyFont="1" applyBorder="1" applyAlignment="1">
      <alignment horizontal="left" vertical="center" wrapText="1"/>
    </xf>
    <xf numFmtId="0" fontId="219" fillId="0" borderId="4" xfId="0" applyFont="1" applyBorder="1" applyAlignment="1">
      <alignment horizontal="left" vertical="center" wrapText="1"/>
    </xf>
    <xf numFmtId="0" fontId="220" fillId="0" borderId="4" xfId="0" applyFont="1" applyBorder="1" applyAlignment="1">
      <alignment horizontal="left" vertical="center" wrapText="1"/>
    </xf>
    <xf numFmtId="0" fontId="221" fillId="0" borderId="4" xfId="0" applyFont="1" applyBorder="1" applyAlignment="1">
      <alignment horizontal="left" vertical="center" wrapText="1"/>
    </xf>
    <xf numFmtId="0" fontId="222" fillId="0" borderId="4" xfId="0" applyFont="1" applyBorder="1" applyAlignment="1">
      <alignment horizontal="left" vertical="center" wrapText="1"/>
    </xf>
    <xf numFmtId="0" fontId="223" fillId="0" borderId="4" xfId="0" applyFont="1" applyBorder="1" applyAlignment="1">
      <alignment horizontal="left" vertical="center" wrapText="1"/>
    </xf>
    <xf numFmtId="0" fontId="224" fillId="0" borderId="4" xfId="0" applyFont="1" applyBorder="1" applyAlignment="1">
      <alignment horizontal="left" vertical="center" wrapText="1"/>
    </xf>
    <xf numFmtId="0" fontId="225" fillId="0" borderId="4" xfId="0" applyFont="1" applyBorder="1" applyAlignment="1">
      <alignment horizontal="left" vertical="center" wrapText="1"/>
    </xf>
    <xf numFmtId="0" fontId="226" fillId="0" borderId="4" xfId="0" applyFont="1" applyBorder="1" applyAlignment="1">
      <alignment horizontal="left" vertical="center" wrapText="1"/>
    </xf>
    <xf numFmtId="0" fontId="227" fillId="0" borderId="4" xfId="0" applyFont="1" applyBorder="1" applyAlignment="1">
      <alignment horizontal="left" vertical="center" wrapText="1"/>
    </xf>
    <xf numFmtId="0" fontId="228" fillId="0" borderId="4" xfId="0" applyFont="1" applyBorder="1" applyAlignment="1">
      <alignment horizontal="left" vertical="center" wrapText="1"/>
    </xf>
    <xf numFmtId="0" fontId="229" fillId="0" borderId="4" xfId="0" applyFont="1" applyBorder="1" applyAlignment="1">
      <alignment horizontal="left" vertical="center" wrapText="1"/>
    </xf>
    <xf numFmtId="0" fontId="230" fillId="0" borderId="4" xfId="0" applyFont="1" applyBorder="1" applyAlignment="1">
      <alignment horizontal="left" vertical="center" wrapText="1"/>
    </xf>
    <xf numFmtId="0" fontId="231" fillId="0" borderId="4" xfId="0" applyFont="1" applyBorder="1" applyAlignment="1">
      <alignment horizontal="left" vertical="center" wrapText="1"/>
    </xf>
    <xf numFmtId="0" fontId="232" fillId="0" borderId="4" xfId="0" applyFont="1" applyBorder="1" applyAlignment="1">
      <alignment horizontal="left" vertical="center" wrapText="1"/>
    </xf>
    <xf numFmtId="0" fontId="233" fillId="0" borderId="4" xfId="0" applyFont="1" applyBorder="1" applyAlignment="1">
      <alignment horizontal="left" vertical="center" wrapText="1"/>
    </xf>
    <xf numFmtId="0" fontId="234" fillId="0" borderId="4" xfId="0" applyFont="1" applyBorder="1" applyAlignment="1">
      <alignment horizontal="left" vertical="center" wrapText="1"/>
    </xf>
    <xf numFmtId="0" fontId="235" fillId="0" borderId="4" xfId="0" applyFont="1" applyBorder="1" applyAlignment="1">
      <alignment horizontal="left" vertical="center" wrapText="1"/>
    </xf>
    <xf numFmtId="0" fontId="236" fillId="0" borderId="4" xfId="0" applyFont="1" applyBorder="1" applyAlignment="1">
      <alignment horizontal="left" vertical="center" wrapText="1"/>
    </xf>
    <xf numFmtId="0" fontId="237" fillId="0" borderId="4" xfId="0" applyFont="1" applyBorder="1" applyAlignment="1">
      <alignment horizontal="left" vertical="center" wrapText="1"/>
    </xf>
    <xf numFmtId="0" fontId="238" fillId="0" borderId="4" xfId="0" applyFont="1" applyBorder="1" applyAlignment="1">
      <alignment horizontal="left" vertical="center" wrapText="1"/>
    </xf>
    <xf numFmtId="0" fontId="239" fillId="0" borderId="4" xfId="0" applyFont="1" applyBorder="1" applyAlignment="1">
      <alignment horizontal="left" vertical="center" wrapText="1"/>
    </xf>
    <xf numFmtId="0" fontId="240" fillId="0" borderId="4" xfId="0" applyFont="1" applyBorder="1" applyAlignment="1">
      <alignment horizontal="left" vertical="center" wrapText="1"/>
    </xf>
    <xf numFmtId="0" fontId="241" fillId="0" borderId="4" xfId="0" applyFont="1" applyBorder="1" applyAlignment="1">
      <alignment horizontal="left" vertical="center" wrapText="1"/>
    </xf>
    <xf numFmtId="0" fontId="242" fillId="0" borderId="4" xfId="0" applyFont="1" applyBorder="1" applyAlignment="1">
      <alignment horizontal="left" vertical="center" wrapText="1"/>
    </xf>
    <xf numFmtId="0" fontId="243" fillId="0" borderId="4" xfId="0" applyFont="1" applyBorder="1" applyAlignment="1">
      <alignment horizontal="left" vertical="center" wrapText="1"/>
    </xf>
    <xf numFmtId="0" fontId="244" fillId="0" borderId="4" xfId="0" applyFont="1" applyBorder="1" applyAlignment="1">
      <alignment horizontal="left" vertical="center" wrapText="1"/>
    </xf>
    <xf numFmtId="0" fontId="245" fillId="0" borderId="4" xfId="0" applyFont="1" applyBorder="1" applyAlignment="1">
      <alignment horizontal="left" vertical="center" wrapText="1"/>
    </xf>
    <xf numFmtId="0" fontId="246" fillId="0" borderId="4" xfId="0" applyFont="1" applyBorder="1" applyAlignment="1">
      <alignment horizontal="left" vertical="center" wrapText="1"/>
    </xf>
    <xf numFmtId="0" fontId="247" fillId="0" borderId="4" xfId="0" applyFont="1" applyBorder="1" applyAlignment="1">
      <alignment horizontal="left" vertical="center" wrapText="1"/>
    </xf>
    <xf numFmtId="0" fontId="248" fillId="0" borderId="4" xfId="0" applyFont="1" applyBorder="1" applyAlignment="1">
      <alignment horizontal="left" vertical="center" wrapText="1"/>
    </xf>
    <xf numFmtId="0" fontId="249" fillId="0" borderId="4" xfId="0" applyFont="1" applyBorder="1" applyAlignment="1">
      <alignment horizontal="left" vertical="center" wrapText="1"/>
    </xf>
    <xf numFmtId="0" fontId="250" fillId="0" borderId="4" xfId="0" applyFont="1" applyBorder="1" applyAlignment="1">
      <alignment horizontal="left" vertical="center" wrapText="1"/>
    </xf>
    <xf numFmtId="0" fontId="251" fillId="0" borderId="4" xfId="0" applyFont="1" applyBorder="1" applyAlignment="1">
      <alignment horizontal="left" vertical="center" wrapText="1"/>
    </xf>
    <xf numFmtId="0" fontId="252" fillId="0" borderId="4" xfId="0" applyFont="1" applyBorder="1" applyAlignment="1">
      <alignment horizontal="left" vertical="center" wrapText="1"/>
    </xf>
    <xf numFmtId="0" fontId="253" fillId="0" borderId="4" xfId="0" applyFont="1" applyBorder="1" applyAlignment="1">
      <alignment horizontal="left" vertical="center" wrapText="1"/>
    </xf>
    <xf numFmtId="0" fontId="254" fillId="0" borderId="4" xfId="0" applyFont="1" applyBorder="1" applyAlignment="1">
      <alignment horizontal="left" vertical="center" wrapText="1"/>
    </xf>
    <xf numFmtId="0" fontId="255" fillId="0" borderId="4" xfId="0" applyFont="1" applyBorder="1" applyAlignment="1">
      <alignment horizontal="left" vertical="center" wrapText="1"/>
    </xf>
    <xf numFmtId="0" fontId="256" fillId="0" borderId="4" xfId="0" applyFont="1" applyBorder="1" applyAlignment="1">
      <alignment horizontal="left" vertical="center" wrapText="1"/>
    </xf>
    <xf numFmtId="0" fontId="257" fillId="0" borderId="4" xfId="0" applyFont="1" applyBorder="1" applyAlignment="1">
      <alignment horizontal="left" vertical="center" wrapText="1"/>
    </xf>
    <xf numFmtId="0" fontId="258" fillId="0" borderId="4" xfId="0" applyFont="1" applyBorder="1" applyAlignment="1">
      <alignment horizontal="left" vertical="center" wrapText="1"/>
    </xf>
    <xf numFmtId="0" fontId="259" fillId="0" borderId="4" xfId="0" applyFont="1" applyBorder="1" applyAlignment="1">
      <alignment horizontal="left" vertical="center" wrapText="1"/>
    </xf>
    <xf numFmtId="0" fontId="260" fillId="0" borderId="4" xfId="0" applyFont="1" applyBorder="1" applyAlignment="1">
      <alignment horizontal="left" vertical="center" wrapText="1"/>
    </xf>
    <xf numFmtId="0" fontId="261" fillId="0" borderId="4" xfId="0" applyFont="1" applyBorder="1" applyAlignment="1">
      <alignment horizontal="left" vertical="center" wrapText="1"/>
    </xf>
    <xf numFmtId="0" fontId="262" fillId="0" borderId="4" xfId="0" applyFont="1" applyBorder="1" applyAlignment="1">
      <alignment horizontal="left" vertical="center" wrapText="1"/>
    </xf>
    <xf numFmtId="0" fontId="263" fillId="0" borderId="4" xfId="0" applyFont="1" applyBorder="1" applyAlignment="1">
      <alignment horizontal="left" vertical="center" wrapText="1"/>
    </xf>
    <xf numFmtId="0" fontId="264" fillId="0" borderId="4" xfId="0" applyFont="1" applyBorder="1" applyAlignment="1">
      <alignment horizontal="left" vertical="center" wrapText="1"/>
    </xf>
    <xf numFmtId="0" fontId="265" fillId="0" borderId="4" xfId="0" applyFont="1" applyBorder="1" applyAlignment="1">
      <alignment horizontal="left" vertical="center" wrapText="1"/>
    </xf>
    <xf numFmtId="0" fontId="266" fillId="0" borderId="4" xfId="0" applyFont="1" applyBorder="1" applyAlignment="1">
      <alignment horizontal="left" vertical="center" wrapText="1"/>
    </xf>
    <xf numFmtId="0" fontId="267" fillId="0" borderId="4" xfId="0" applyFont="1" applyBorder="1" applyAlignment="1">
      <alignment horizontal="left" vertical="center" wrapText="1"/>
    </xf>
    <xf numFmtId="0" fontId="268" fillId="0" borderId="4" xfId="0" applyFont="1" applyBorder="1" applyAlignment="1">
      <alignment horizontal="left" vertical="center" wrapText="1"/>
    </xf>
    <xf numFmtId="0" fontId="269" fillId="0" borderId="4" xfId="0" applyFont="1" applyBorder="1" applyAlignment="1">
      <alignment horizontal="left" vertical="center" wrapText="1"/>
    </xf>
    <xf numFmtId="0" fontId="270" fillId="0" borderId="4" xfId="0" applyFont="1" applyBorder="1" applyAlignment="1">
      <alignment horizontal="left" vertical="center" wrapText="1"/>
    </xf>
    <xf numFmtId="0" fontId="271" fillId="0" borderId="4" xfId="0" applyFont="1" applyBorder="1" applyAlignment="1">
      <alignment horizontal="left" vertical="center" wrapText="1"/>
    </xf>
    <xf numFmtId="0" fontId="272" fillId="0" borderId="4" xfId="0" applyFont="1" applyBorder="1" applyAlignment="1">
      <alignment horizontal="left" vertical="center" wrapText="1"/>
    </xf>
    <xf numFmtId="0" fontId="273" fillId="0" borderId="4" xfId="0" applyFont="1" applyBorder="1" applyAlignment="1">
      <alignment horizontal="left" vertical="center" wrapText="1"/>
    </xf>
    <xf numFmtId="0" fontId="274" fillId="0" borderId="4" xfId="0" applyFont="1" applyBorder="1" applyAlignment="1">
      <alignment horizontal="left" vertical="center" wrapText="1"/>
    </xf>
    <xf numFmtId="0" fontId="275" fillId="0" borderId="4" xfId="0" applyFont="1" applyBorder="1" applyAlignment="1">
      <alignment horizontal="left" vertical="center" wrapText="1"/>
    </xf>
    <xf numFmtId="0" fontId="276" fillId="0" borderId="4" xfId="0" applyFont="1" applyBorder="1" applyAlignment="1">
      <alignment horizontal="left" vertical="center" wrapText="1"/>
    </xf>
    <xf numFmtId="0" fontId="277" fillId="0" borderId="4" xfId="0" applyFont="1" applyBorder="1" applyAlignment="1">
      <alignment horizontal="left" vertical="center" wrapText="1"/>
    </xf>
    <xf numFmtId="0" fontId="278" fillId="0" borderId="4" xfId="0" applyFont="1" applyBorder="1" applyAlignment="1">
      <alignment horizontal="left" vertical="center" wrapText="1"/>
    </xf>
    <xf numFmtId="0" fontId="279" fillId="0" borderId="4" xfId="0" applyFont="1" applyBorder="1" applyAlignment="1">
      <alignment horizontal="left" vertical="center" wrapText="1"/>
    </xf>
    <xf numFmtId="0" fontId="280" fillId="0" borderId="4" xfId="0" applyFont="1" applyBorder="1" applyAlignment="1">
      <alignment horizontal="left" vertical="center" wrapText="1"/>
    </xf>
    <xf numFmtId="0" fontId="281" fillId="0" borderId="4" xfId="0" applyFont="1" applyBorder="1" applyAlignment="1">
      <alignment horizontal="left" vertical="center" wrapText="1"/>
    </xf>
    <xf numFmtId="0" fontId="282" fillId="0" borderId="4" xfId="0" applyFont="1" applyBorder="1" applyAlignment="1">
      <alignment horizontal="left" vertical="center" wrapText="1"/>
    </xf>
    <xf numFmtId="0" fontId="283" fillId="0" borderId="4" xfId="0" applyFont="1" applyBorder="1" applyAlignment="1">
      <alignment horizontal="left" vertical="center" wrapText="1"/>
    </xf>
    <xf numFmtId="0" fontId="284" fillId="0" borderId="4" xfId="0" applyFont="1" applyBorder="1" applyAlignment="1">
      <alignment horizontal="left" vertical="center" wrapText="1"/>
    </xf>
    <xf numFmtId="0" fontId="285" fillId="0" borderId="4" xfId="0" applyFont="1" applyBorder="1" applyAlignment="1">
      <alignment horizontal="left" vertical="center" wrapText="1"/>
    </xf>
    <xf numFmtId="0" fontId="286" fillId="0" borderId="4" xfId="0" applyFont="1" applyBorder="1" applyAlignment="1">
      <alignment horizontal="left" vertical="center" wrapText="1"/>
    </xf>
    <xf numFmtId="0" fontId="287" fillId="0" borderId="4" xfId="0" applyFont="1" applyBorder="1" applyAlignment="1">
      <alignment horizontal="left" vertical="center" wrapText="1"/>
    </xf>
    <xf numFmtId="0" fontId="288" fillId="0" borderId="4" xfId="0" applyFont="1" applyBorder="1" applyAlignment="1">
      <alignment horizontal="left" vertical="center" wrapText="1"/>
    </xf>
    <xf numFmtId="0" fontId="289" fillId="0" borderId="4" xfId="0" applyFont="1" applyBorder="1" applyAlignment="1">
      <alignment horizontal="left" vertical="center" wrapText="1"/>
    </xf>
    <xf numFmtId="0" fontId="290" fillId="0" borderId="4" xfId="0" applyFont="1" applyBorder="1" applyAlignment="1">
      <alignment horizontal="left" vertical="center" wrapText="1"/>
    </xf>
    <xf numFmtId="0" fontId="291" fillId="0" borderId="4" xfId="0" applyFont="1" applyBorder="1" applyAlignment="1">
      <alignment horizontal="left" vertical="center" wrapText="1"/>
    </xf>
    <xf numFmtId="0" fontId="292" fillId="0" borderId="4" xfId="0" applyFont="1" applyBorder="1" applyAlignment="1">
      <alignment horizontal="left" vertical="center" wrapText="1"/>
    </xf>
    <xf numFmtId="0" fontId="293" fillId="0" borderId="4" xfId="0" applyFont="1" applyBorder="1" applyAlignment="1">
      <alignment horizontal="left" vertical="center" wrapText="1"/>
    </xf>
    <xf numFmtId="0" fontId="294" fillId="0" borderId="4" xfId="0" applyFont="1" applyBorder="1" applyAlignment="1">
      <alignment horizontal="left" vertical="center" wrapText="1"/>
    </xf>
    <xf numFmtId="0" fontId="295" fillId="0" borderId="4" xfId="0" applyFont="1" applyBorder="1" applyAlignment="1">
      <alignment horizontal="left" vertical="center" wrapText="1"/>
    </xf>
    <xf numFmtId="0" fontId="296" fillId="0" borderId="4" xfId="0" applyFont="1" applyBorder="1" applyAlignment="1">
      <alignment horizontal="left" vertical="center" wrapText="1"/>
    </xf>
    <xf numFmtId="0" fontId="297" fillId="0" borderId="4" xfId="0" applyFont="1" applyBorder="1" applyAlignment="1">
      <alignment horizontal="left" vertical="center" wrapText="1"/>
    </xf>
    <xf numFmtId="0" fontId="298" fillId="0" borderId="4" xfId="0" applyFont="1" applyBorder="1" applyAlignment="1">
      <alignment horizontal="left" vertical="center" wrapText="1"/>
    </xf>
    <xf numFmtId="0" fontId="299" fillId="0" borderId="4" xfId="0" applyFont="1" applyBorder="1" applyAlignment="1">
      <alignment horizontal="left" vertical="center" wrapText="1"/>
    </xf>
    <xf numFmtId="0" fontId="300" fillId="0" borderId="4" xfId="0" applyFont="1" applyBorder="1" applyAlignment="1">
      <alignment horizontal="left" vertical="center" wrapText="1"/>
    </xf>
    <xf numFmtId="0" fontId="301" fillId="0" borderId="4" xfId="0" applyFont="1" applyBorder="1" applyAlignment="1">
      <alignment horizontal="left" vertical="center" wrapText="1"/>
    </xf>
    <xf numFmtId="0" fontId="302" fillId="0" borderId="4" xfId="0" applyFont="1" applyBorder="1" applyAlignment="1">
      <alignment horizontal="left" vertical="center" wrapText="1"/>
    </xf>
    <xf numFmtId="0" fontId="303" fillId="0" borderId="4" xfId="0" applyFont="1" applyBorder="1" applyAlignment="1">
      <alignment horizontal="left" vertical="center" wrapText="1"/>
    </xf>
    <xf numFmtId="0" fontId="304" fillId="0" borderId="4" xfId="0" applyFont="1" applyBorder="1" applyAlignment="1">
      <alignment horizontal="left" vertical="center" wrapText="1"/>
    </xf>
    <xf numFmtId="0" fontId="305" fillId="0" borderId="4" xfId="0" applyFont="1" applyBorder="1" applyAlignment="1">
      <alignment horizontal="left" vertical="center" wrapText="1"/>
    </xf>
    <xf numFmtId="0" fontId="306" fillId="0" borderId="4" xfId="0" applyFont="1" applyBorder="1" applyAlignment="1">
      <alignment horizontal="left" vertical="center" wrapText="1"/>
    </xf>
    <xf numFmtId="0" fontId="307" fillId="0" borderId="4" xfId="0" applyFont="1" applyBorder="1" applyAlignment="1">
      <alignment horizontal="left" vertical="center" wrapText="1"/>
    </xf>
    <xf numFmtId="0" fontId="308" fillId="0" borderId="4" xfId="0" applyFont="1" applyBorder="1" applyAlignment="1">
      <alignment horizontal="left" vertical="center" wrapText="1"/>
    </xf>
    <xf numFmtId="0" fontId="309" fillId="0" borderId="4" xfId="0" applyFont="1" applyBorder="1" applyAlignment="1">
      <alignment horizontal="left" vertical="center" wrapText="1"/>
    </xf>
    <xf numFmtId="0" fontId="310" fillId="0" borderId="4" xfId="0" applyFont="1" applyBorder="1" applyAlignment="1">
      <alignment horizontal="left" vertical="center" wrapText="1"/>
    </xf>
    <xf numFmtId="0" fontId="311" fillId="0" borderId="4" xfId="0" applyFont="1" applyBorder="1" applyAlignment="1">
      <alignment horizontal="left" vertical="center" wrapText="1"/>
    </xf>
    <xf numFmtId="0" fontId="312" fillId="0" borderId="4" xfId="0" applyFont="1" applyBorder="1" applyAlignment="1">
      <alignment horizontal="left" vertical="center" wrapText="1"/>
    </xf>
    <xf numFmtId="0" fontId="313" fillId="0" borderId="4" xfId="0" applyFont="1" applyBorder="1" applyAlignment="1">
      <alignment horizontal="left" vertical="center" wrapText="1"/>
    </xf>
    <xf numFmtId="0" fontId="314" fillId="0" borderId="4" xfId="0" applyFont="1" applyBorder="1" applyAlignment="1">
      <alignment horizontal="left" vertical="center" wrapText="1"/>
    </xf>
    <xf numFmtId="0" fontId="315" fillId="0" borderId="4" xfId="0" applyFont="1" applyBorder="1" applyAlignment="1">
      <alignment horizontal="left" vertical="center" wrapText="1"/>
    </xf>
    <xf numFmtId="0" fontId="316" fillId="0" borderId="4" xfId="0" applyFont="1" applyBorder="1" applyAlignment="1">
      <alignment horizontal="left" vertical="center" wrapText="1"/>
    </xf>
    <xf numFmtId="0" fontId="317" fillId="0" borderId="4" xfId="0" applyFont="1" applyBorder="1" applyAlignment="1">
      <alignment horizontal="left" vertical="center" wrapText="1"/>
    </xf>
    <xf numFmtId="0" fontId="318" fillId="0" borderId="4" xfId="0" applyFont="1" applyBorder="1" applyAlignment="1">
      <alignment horizontal="left" vertical="center" wrapText="1"/>
    </xf>
    <xf numFmtId="0" fontId="319" fillId="0" borderId="4" xfId="0" applyFont="1" applyBorder="1" applyAlignment="1">
      <alignment horizontal="left" vertical="center" wrapText="1"/>
    </xf>
    <xf numFmtId="0" fontId="320" fillId="0" borderId="4" xfId="0" applyFont="1" applyBorder="1" applyAlignment="1">
      <alignment horizontal="left" vertical="center" wrapText="1"/>
    </xf>
    <xf numFmtId="0" fontId="321" fillId="0" borderId="4" xfId="0" applyFont="1" applyBorder="1" applyAlignment="1">
      <alignment horizontal="left" vertical="center" wrapText="1"/>
    </xf>
    <xf numFmtId="0" fontId="322" fillId="0" borderId="4" xfId="0" applyFont="1" applyBorder="1" applyAlignment="1">
      <alignment horizontal="left" vertical="center" wrapText="1"/>
    </xf>
    <xf numFmtId="0" fontId="323" fillId="0" borderId="4" xfId="0" applyFont="1" applyBorder="1" applyAlignment="1">
      <alignment horizontal="left" vertical="center" wrapText="1"/>
    </xf>
    <xf numFmtId="0" fontId="324" fillId="0" borderId="4" xfId="0" applyFont="1" applyBorder="1" applyAlignment="1">
      <alignment horizontal="left" vertical="center" wrapText="1"/>
    </xf>
    <xf numFmtId="0" fontId="325" fillId="0" borderId="4" xfId="0" applyFont="1" applyBorder="1" applyAlignment="1">
      <alignment horizontal="left" vertical="center" wrapText="1"/>
    </xf>
    <xf numFmtId="0" fontId="326" fillId="0" borderId="4" xfId="0" applyFont="1" applyBorder="1" applyAlignment="1">
      <alignment horizontal="left" vertical="center" wrapText="1"/>
    </xf>
    <xf numFmtId="0" fontId="327" fillId="0" borderId="4" xfId="0" applyFont="1" applyBorder="1" applyAlignment="1">
      <alignment horizontal="left" vertical="center" wrapText="1"/>
    </xf>
    <xf numFmtId="0" fontId="328" fillId="0" borderId="4" xfId="0" applyFont="1" applyBorder="1" applyAlignment="1">
      <alignment horizontal="left" vertical="center" wrapText="1"/>
    </xf>
    <xf numFmtId="0" fontId="329" fillId="0" borderId="4" xfId="0" applyFont="1" applyBorder="1" applyAlignment="1">
      <alignment horizontal="left" vertical="center" wrapText="1"/>
    </xf>
    <xf numFmtId="0" fontId="330" fillId="0" borderId="4" xfId="0" applyFont="1" applyBorder="1" applyAlignment="1">
      <alignment horizontal="left" vertical="center" wrapText="1"/>
    </xf>
    <xf numFmtId="0" fontId="331" fillId="0" borderId="4" xfId="0" applyFont="1" applyBorder="1" applyAlignment="1">
      <alignment horizontal="left" vertical="center" wrapText="1"/>
    </xf>
    <xf numFmtId="0" fontId="332" fillId="0" borderId="4" xfId="0" applyFont="1" applyBorder="1" applyAlignment="1">
      <alignment horizontal="left" vertical="center" wrapText="1"/>
    </xf>
    <xf numFmtId="0" fontId="333" fillId="0" borderId="4" xfId="0" applyFont="1" applyBorder="1" applyAlignment="1">
      <alignment horizontal="left" vertical="center" wrapText="1"/>
    </xf>
    <xf numFmtId="0" fontId="334" fillId="0" borderId="4" xfId="0" applyFont="1" applyBorder="1" applyAlignment="1">
      <alignment horizontal="left" vertical="center" wrapText="1"/>
    </xf>
    <xf numFmtId="0" fontId="335" fillId="0" borderId="4" xfId="0" applyFont="1" applyBorder="1" applyAlignment="1">
      <alignment horizontal="left" vertical="center" wrapText="1"/>
    </xf>
    <xf numFmtId="0" fontId="336" fillId="0" borderId="4" xfId="0" applyFont="1" applyBorder="1" applyAlignment="1">
      <alignment horizontal="left" vertical="center" wrapText="1"/>
    </xf>
    <xf numFmtId="0" fontId="337" fillId="0" borderId="4" xfId="0" applyFont="1" applyBorder="1" applyAlignment="1">
      <alignment horizontal="left" vertical="center" wrapText="1"/>
    </xf>
    <xf numFmtId="0" fontId="338" fillId="0" borderId="4" xfId="0" applyFont="1" applyBorder="1" applyAlignment="1">
      <alignment horizontal="left" vertical="center" wrapText="1"/>
    </xf>
    <xf numFmtId="0" fontId="339" fillId="0" borderId="4" xfId="0" applyFont="1" applyBorder="1" applyAlignment="1">
      <alignment horizontal="left" vertical="center" wrapText="1"/>
    </xf>
    <xf numFmtId="0" fontId="340" fillId="0" borderId="4" xfId="0" applyFont="1" applyBorder="1" applyAlignment="1">
      <alignment horizontal="left" vertical="center" wrapText="1"/>
    </xf>
    <xf numFmtId="0" fontId="341" fillId="0" borderId="4" xfId="0" applyFont="1" applyBorder="1" applyAlignment="1">
      <alignment horizontal="left" vertical="center" wrapText="1"/>
    </xf>
    <xf numFmtId="0" fontId="342" fillId="0" borderId="4" xfId="0" applyFont="1" applyBorder="1" applyAlignment="1">
      <alignment horizontal="left" vertical="center" wrapText="1"/>
    </xf>
    <xf numFmtId="0" fontId="343" fillId="0" borderId="4" xfId="0" applyFont="1" applyBorder="1" applyAlignment="1">
      <alignment horizontal="left" vertical="center" wrapText="1"/>
    </xf>
    <xf numFmtId="0" fontId="344" fillId="0" borderId="4" xfId="0" applyFont="1" applyBorder="1" applyAlignment="1">
      <alignment horizontal="left" vertical="center" wrapText="1"/>
    </xf>
    <xf numFmtId="0" fontId="345" fillId="0" borderId="4" xfId="0" applyFont="1" applyBorder="1" applyAlignment="1">
      <alignment horizontal="left" vertical="center" wrapText="1"/>
    </xf>
    <xf numFmtId="0" fontId="346" fillId="0" borderId="4" xfId="0" applyFont="1" applyBorder="1" applyAlignment="1">
      <alignment horizontal="left" vertical="center" wrapText="1"/>
    </xf>
    <xf numFmtId="0" fontId="347" fillId="0" borderId="4" xfId="0" applyFont="1" applyBorder="1" applyAlignment="1">
      <alignment horizontal="left" vertical="center" wrapText="1"/>
    </xf>
    <xf numFmtId="0" fontId="348" fillId="0" borderId="4" xfId="0" applyFont="1" applyBorder="1" applyAlignment="1">
      <alignment horizontal="left" vertical="center" wrapText="1"/>
    </xf>
    <xf numFmtId="0" fontId="349" fillId="0" borderId="4" xfId="0" applyFont="1" applyBorder="1" applyAlignment="1">
      <alignment horizontal="left" vertical="center" wrapText="1"/>
    </xf>
    <xf numFmtId="0" fontId="350" fillId="0" borderId="4" xfId="0" applyFont="1" applyBorder="1" applyAlignment="1">
      <alignment horizontal="left" vertical="center" wrapText="1"/>
    </xf>
    <xf numFmtId="0" fontId="351" fillId="0" borderId="4" xfId="0" applyFont="1" applyBorder="1" applyAlignment="1">
      <alignment horizontal="left" vertical="center" wrapText="1"/>
    </xf>
    <xf numFmtId="0" fontId="352" fillId="0" borderId="4" xfId="0" applyFont="1" applyBorder="1" applyAlignment="1">
      <alignment horizontal="left" vertical="center" wrapText="1"/>
    </xf>
    <xf numFmtId="0" fontId="353" fillId="0" borderId="4" xfId="0" applyFont="1" applyBorder="1" applyAlignment="1">
      <alignment horizontal="left" vertical="center" wrapText="1"/>
    </xf>
    <xf numFmtId="0" fontId="354" fillId="0" borderId="4" xfId="0" applyFont="1" applyBorder="1" applyAlignment="1">
      <alignment horizontal="left" vertical="center" wrapText="1"/>
    </xf>
    <xf numFmtId="0" fontId="355" fillId="0" borderId="4" xfId="0" applyFont="1" applyBorder="1" applyAlignment="1">
      <alignment horizontal="left" vertical="center" wrapText="1"/>
    </xf>
    <xf numFmtId="0" fontId="356" fillId="0" borderId="4" xfId="0" applyFont="1" applyBorder="1" applyAlignment="1">
      <alignment horizontal="left" vertical="center" wrapText="1"/>
    </xf>
    <xf numFmtId="0" fontId="357" fillId="0" borderId="4" xfId="0" applyFont="1" applyBorder="1" applyAlignment="1">
      <alignment horizontal="left" vertical="center" wrapText="1"/>
    </xf>
    <xf numFmtId="0" fontId="358" fillId="0" borderId="4" xfId="0" applyFont="1" applyBorder="1" applyAlignment="1">
      <alignment horizontal="left" vertical="center" wrapText="1"/>
    </xf>
    <xf numFmtId="0" fontId="359" fillId="0" borderId="4" xfId="0" applyFont="1" applyBorder="1" applyAlignment="1">
      <alignment horizontal="left" vertical="center" wrapText="1"/>
    </xf>
    <xf numFmtId="0" fontId="360" fillId="0" borderId="4" xfId="0" applyFont="1" applyBorder="1" applyAlignment="1">
      <alignment horizontal="left" vertical="center" wrapText="1"/>
    </xf>
    <xf numFmtId="0" fontId="361" fillId="0" borderId="4" xfId="0" applyFont="1" applyBorder="1" applyAlignment="1">
      <alignment horizontal="left" vertical="center" wrapText="1"/>
    </xf>
    <xf numFmtId="0" fontId="362" fillId="0" borderId="4" xfId="0" applyFont="1" applyBorder="1" applyAlignment="1">
      <alignment horizontal="left" vertical="center" wrapText="1"/>
    </xf>
    <xf numFmtId="0" fontId="363" fillId="0" borderId="4" xfId="0" applyFont="1" applyBorder="1" applyAlignment="1">
      <alignment horizontal="left" vertical="center" wrapText="1"/>
    </xf>
    <xf numFmtId="0" fontId="364" fillId="0" borderId="4" xfId="0" applyFont="1" applyBorder="1" applyAlignment="1">
      <alignment horizontal="left" vertical="center" wrapText="1"/>
    </xf>
    <xf numFmtId="0" fontId="365" fillId="0" borderId="4" xfId="0" applyFont="1" applyBorder="1" applyAlignment="1">
      <alignment horizontal="left" vertical="center" wrapText="1"/>
    </xf>
    <xf numFmtId="0" fontId="366" fillId="0" borderId="4" xfId="0" applyFont="1" applyBorder="1" applyAlignment="1">
      <alignment horizontal="left" vertical="center" wrapText="1"/>
    </xf>
    <xf numFmtId="0" fontId="367" fillId="0" borderId="4" xfId="0" applyFont="1" applyBorder="1" applyAlignment="1">
      <alignment horizontal="left" vertical="center" wrapText="1"/>
    </xf>
    <xf numFmtId="0" fontId="368" fillId="0" borderId="4" xfId="0" applyFont="1" applyBorder="1" applyAlignment="1">
      <alignment horizontal="left" vertical="center" wrapText="1"/>
    </xf>
    <xf numFmtId="0" fontId="369" fillId="0" borderId="4" xfId="0" applyFont="1" applyBorder="1" applyAlignment="1">
      <alignment horizontal="left" vertical="center" wrapText="1"/>
    </xf>
    <xf numFmtId="0" fontId="370" fillId="0" borderId="4" xfId="0" applyFont="1" applyBorder="1" applyAlignment="1">
      <alignment horizontal="left" vertical="center" wrapText="1"/>
    </xf>
    <xf numFmtId="0" fontId="371" fillId="0" borderId="4" xfId="0" applyFont="1" applyBorder="1" applyAlignment="1">
      <alignment horizontal="left" vertical="center" wrapText="1"/>
    </xf>
    <xf numFmtId="0" fontId="372" fillId="0" borderId="4" xfId="0" applyFont="1" applyBorder="1" applyAlignment="1">
      <alignment horizontal="left" vertical="center" wrapText="1"/>
    </xf>
    <xf numFmtId="0" fontId="373" fillId="0" borderId="4" xfId="0" applyFont="1" applyBorder="1" applyAlignment="1">
      <alignment horizontal="left" vertical="center" wrapText="1"/>
    </xf>
    <xf numFmtId="0" fontId="374" fillId="0" borderId="4" xfId="0" applyFont="1" applyBorder="1" applyAlignment="1">
      <alignment horizontal="left" vertical="center" wrapText="1"/>
    </xf>
    <xf numFmtId="0" fontId="375" fillId="0" borderId="4" xfId="0" applyFont="1" applyBorder="1" applyAlignment="1">
      <alignment horizontal="left" vertical="center" wrapText="1"/>
    </xf>
    <xf numFmtId="0" fontId="376" fillId="0" borderId="4" xfId="0" applyFont="1" applyBorder="1" applyAlignment="1">
      <alignment horizontal="left" vertical="center" wrapText="1"/>
    </xf>
    <xf numFmtId="0" fontId="377" fillId="0" borderId="4" xfId="0" applyFont="1" applyBorder="1" applyAlignment="1">
      <alignment horizontal="left" vertical="center" wrapText="1"/>
    </xf>
    <xf numFmtId="0" fontId="378" fillId="0" borderId="4" xfId="0" applyFont="1" applyBorder="1" applyAlignment="1">
      <alignment horizontal="left" vertical="center" wrapText="1"/>
    </xf>
    <xf numFmtId="0" fontId="379" fillId="0" borderId="4" xfId="0" applyFont="1" applyBorder="1" applyAlignment="1">
      <alignment horizontal="left" vertical="center" wrapText="1"/>
    </xf>
    <xf numFmtId="0" fontId="380" fillId="0" borderId="4" xfId="0" applyFont="1" applyBorder="1" applyAlignment="1">
      <alignment horizontal="left" vertical="center" wrapText="1"/>
    </xf>
    <xf numFmtId="0" fontId="381" fillId="0" borderId="4" xfId="0" applyFont="1" applyBorder="1" applyAlignment="1">
      <alignment horizontal="left" vertical="center" wrapText="1"/>
    </xf>
    <xf numFmtId="0" fontId="382" fillId="0" borderId="4" xfId="0" applyFont="1" applyBorder="1" applyAlignment="1">
      <alignment horizontal="left" vertical="center" wrapText="1"/>
    </xf>
    <xf numFmtId="0" fontId="383" fillId="0" borderId="4" xfId="0" applyFont="1" applyBorder="1" applyAlignment="1">
      <alignment horizontal="left" vertical="center" wrapText="1"/>
    </xf>
    <xf numFmtId="0" fontId="384" fillId="0" borderId="4" xfId="0" applyFont="1" applyBorder="1" applyAlignment="1">
      <alignment horizontal="left" vertical="center" wrapText="1"/>
    </xf>
    <xf numFmtId="0" fontId="385" fillId="0" borderId="4" xfId="0" applyFont="1" applyBorder="1" applyAlignment="1">
      <alignment horizontal="left" vertical="center" wrapText="1"/>
    </xf>
    <xf numFmtId="0" fontId="386" fillId="0" borderId="4" xfId="0" applyFont="1" applyBorder="1" applyAlignment="1">
      <alignment horizontal="left" vertical="center" wrapText="1"/>
    </xf>
    <xf numFmtId="0" fontId="387" fillId="0" borderId="4" xfId="0" applyFont="1" applyBorder="1" applyAlignment="1">
      <alignment horizontal="left" vertical="center" wrapText="1"/>
    </xf>
    <xf numFmtId="0" fontId="388" fillId="0" borderId="4" xfId="0" applyFont="1" applyBorder="1" applyAlignment="1">
      <alignment horizontal="left" vertical="center" wrapText="1"/>
    </xf>
    <xf numFmtId="0" fontId="389" fillId="0" borderId="4" xfId="0" applyFont="1" applyBorder="1" applyAlignment="1">
      <alignment horizontal="left" vertical="center" wrapText="1"/>
    </xf>
    <xf numFmtId="0" fontId="390" fillId="0" borderId="4" xfId="0" applyFont="1" applyBorder="1" applyAlignment="1">
      <alignment horizontal="left" vertical="center" wrapText="1"/>
    </xf>
    <xf numFmtId="0" fontId="391" fillId="0" borderId="4" xfId="0" applyFont="1" applyBorder="1" applyAlignment="1">
      <alignment horizontal="left" vertical="center" wrapText="1"/>
    </xf>
    <xf numFmtId="0" fontId="392" fillId="0" borderId="4" xfId="0" applyFont="1" applyBorder="1" applyAlignment="1">
      <alignment horizontal="left" vertical="center" wrapText="1"/>
    </xf>
    <xf numFmtId="0" fontId="393" fillId="0" borderId="4" xfId="0" applyFont="1" applyBorder="1" applyAlignment="1">
      <alignment horizontal="left" vertical="center" wrapText="1"/>
    </xf>
    <xf numFmtId="0" fontId="394" fillId="0" borderId="4" xfId="0" applyFont="1" applyBorder="1" applyAlignment="1">
      <alignment horizontal="left" vertical="center" wrapText="1"/>
    </xf>
    <xf numFmtId="0" fontId="395" fillId="0" borderId="4" xfId="0" applyFont="1" applyBorder="1" applyAlignment="1">
      <alignment horizontal="left" vertical="center" wrapText="1"/>
    </xf>
    <xf numFmtId="0" fontId="396" fillId="0" borderId="4" xfId="0" applyFont="1" applyBorder="1" applyAlignment="1">
      <alignment horizontal="left" vertical="center" wrapText="1"/>
    </xf>
    <xf numFmtId="0" fontId="397" fillId="0" borderId="4" xfId="0" applyFont="1" applyBorder="1" applyAlignment="1">
      <alignment horizontal="left" vertical="center" wrapText="1"/>
    </xf>
    <xf numFmtId="0" fontId="398" fillId="0" borderId="4" xfId="0" applyFont="1" applyBorder="1" applyAlignment="1">
      <alignment horizontal="left" vertical="center" wrapText="1"/>
    </xf>
    <xf numFmtId="0" fontId="399" fillId="0" borderId="4" xfId="0" applyFont="1" applyBorder="1" applyAlignment="1">
      <alignment horizontal="left" vertical="center" wrapText="1"/>
    </xf>
    <xf numFmtId="0" fontId="400" fillId="0" borderId="4" xfId="0" applyFont="1" applyBorder="1" applyAlignment="1">
      <alignment horizontal="left" vertical="center" wrapText="1"/>
    </xf>
    <xf numFmtId="0" fontId="401" fillId="0" borderId="4" xfId="0" applyFont="1" applyBorder="1" applyAlignment="1">
      <alignment horizontal="left" vertical="center" wrapText="1"/>
    </xf>
    <xf numFmtId="0" fontId="402" fillId="0" borderId="4" xfId="0" applyFont="1" applyBorder="1" applyAlignment="1">
      <alignment horizontal="left" vertical="center" wrapText="1"/>
    </xf>
    <xf numFmtId="0" fontId="403" fillId="0" borderId="4" xfId="0" applyFont="1" applyBorder="1" applyAlignment="1">
      <alignment horizontal="left" vertical="center" wrapText="1"/>
    </xf>
    <xf numFmtId="0" fontId="404" fillId="0" borderId="4" xfId="0" applyFont="1" applyBorder="1" applyAlignment="1">
      <alignment horizontal="left" vertical="center" wrapText="1"/>
    </xf>
    <xf numFmtId="0" fontId="405" fillId="0" borderId="4" xfId="0" applyFont="1" applyBorder="1" applyAlignment="1">
      <alignment horizontal="left" vertical="center" wrapText="1"/>
    </xf>
    <xf numFmtId="0" fontId="406" fillId="0" borderId="4" xfId="0" applyFont="1" applyBorder="1" applyAlignment="1">
      <alignment horizontal="left" vertical="center" wrapText="1"/>
    </xf>
    <xf numFmtId="0" fontId="407" fillId="0" borderId="4" xfId="0" applyFont="1" applyBorder="1" applyAlignment="1">
      <alignment horizontal="left" vertical="center" wrapText="1"/>
    </xf>
    <xf numFmtId="0" fontId="408" fillId="0" borderId="4" xfId="0" applyFont="1" applyBorder="1" applyAlignment="1">
      <alignment horizontal="left" vertical="center" wrapText="1"/>
    </xf>
    <xf numFmtId="0" fontId="409" fillId="0" borderId="4" xfId="0" applyFont="1" applyBorder="1" applyAlignment="1">
      <alignment horizontal="left" vertical="center" wrapText="1"/>
    </xf>
    <xf numFmtId="0" fontId="410" fillId="0" borderId="4" xfId="0" applyFont="1" applyBorder="1" applyAlignment="1">
      <alignment horizontal="left" vertical="center" wrapText="1"/>
    </xf>
    <xf numFmtId="0" fontId="411" fillId="0" borderId="4" xfId="0" applyFont="1" applyBorder="1" applyAlignment="1">
      <alignment horizontal="left" vertical="center" wrapText="1"/>
    </xf>
    <xf numFmtId="0" fontId="412" fillId="0" borderId="4" xfId="0" applyFont="1" applyBorder="1" applyAlignment="1">
      <alignment horizontal="left" vertical="center" wrapText="1"/>
    </xf>
    <xf numFmtId="0" fontId="413" fillId="0" borderId="4" xfId="0" applyFont="1" applyBorder="1" applyAlignment="1">
      <alignment horizontal="left" vertical="center" wrapText="1"/>
    </xf>
    <xf numFmtId="0" fontId="414" fillId="0" borderId="4" xfId="0" applyFont="1" applyBorder="1" applyAlignment="1">
      <alignment horizontal="left" vertical="center" wrapText="1"/>
    </xf>
    <xf numFmtId="0" fontId="415" fillId="0" borderId="4" xfId="0" applyFont="1" applyBorder="1" applyAlignment="1">
      <alignment horizontal="left" vertical="center" wrapText="1"/>
    </xf>
    <xf numFmtId="0" fontId="416" fillId="0" borderId="4" xfId="0" applyFont="1" applyBorder="1" applyAlignment="1">
      <alignment horizontal="left" vertical="center" wrapText="1"/>
    </xf>
    <xf numFmtId="0" fontId="417" fillId="0" borderId="4" xfId="0" applyFont="1" applyBorder="1" applyAlignment="1">
      <alignment horizontal="left" vertical="center" wrapText="1"/>
    </xf>
    <xf numFmtId="0" fontId="418" fillId="0" borderId="4" xfId="0" applyFont="1" applyBorder="1" applyAlignment="1">
      <alignment horizontal="left" vertical="center" wrapText="1"/>
    </xf>
    <xf numFmtId="0" fontId="419" fillId="0" borderId="4" xfId="0" applyFont="1" applyBorder="1" applyAlignment="1">
      <alignment horizontal="left" vertical="center" wrapText="1"/>
    </xf>
    <xf numFmtId="0" fontId="420" fillId="0" borderId="4" xfId="0" applyFont="1" applyBorder="1" applyAlignment="1">
      <alignment horizontal="left" vertical="center" wrapText="1"/>
    </xf>
    <xf numFmtId="0" fontId="421" fillId="0" borderId="4" xfId="0" applyFont="1" applyBorder="1" applyAlignment="1">
      <alignment horizontal="left" vertical="center" wrapText="1"/>
    </xf>
    <xf numFmtId="0" fontId="422" fillId="0" borderId="4" xfId="0" applyFont="1" applyBorder="1" applyAlignment="1">
      <alignment horizontal="left" vertical="center" wrapText="1"/>
    </xf>
    <xf numFmtId="0" fontId="423" fillId="0" borderId="4" xfId="0" applyFont="1" applyBorder="1" applyAlignment="1">
      <alignment horizontal="left" vertical="center" wrapText="1"/>
    </xf>
    <xf numFmtId="0" fontId="424" fillId="0" borderId="4" xfId="0" applyFont="1" applyBorder="1" applyAlignment="1">
      <alignment horizontal="left" vertical="center" wrapText="1"/>
    </xf>
    <xf numFmtId="0" fontId="425" fillId="0" borderId="4" xfId="0" applyFont="1" applyBorder="1" applyAlignment="1">
      <alignment horizontal="left" vertical="center" wrapText="1"/>
    </xf>
    <xf numFmtId="0" fontId="426" fillId="0" borderId="4" xfId="0" applyFont="1" applyBorder="1" applyAlignment="1">
      <alignment horizontal="left" vertical="center" wrapText="1"/>
    </xf>
    <xf numFmtId="0" fontId="427" fillId="0" borderId="4" xfId="0" applyFont="1" applyBorder="1" applyAlignment="1">
      <alignment horizontal="left" vertical="center" wrapText="1"/>
    </xf>
    <xf numFmtId="0" fontId="428" fillId="0" borderId="4" xfId="0" applyFont="1" applyBorder="1" applyAlignment="1">
      <alignment horizontal="left" vertical="center" wrapText="1"/>
    </xf>
    <xf numFmtId="0" fontId="429" fillId="0" borderId="4" xfId="0" applyFont="1" applyBorder="1" applyAlignment="1">
      <alignment horizontal="left" vertical="center" wrapText="1"/>
    </xf>
    <xf numFmtId="0" fontId="430" fillId="0" borderId="4" xfId="0" applyFont="1" applyBorder="1" applyAlignment="1">
      <alignment horizontal="left" vertical="center" wrapText="1"/>
    </xf>
    <xf numFmtId="0" fontId="431" fillId="0" borderId="4" xfId="0" applyFont="1" applyBorder="1" applyAlignment="1">
      <alignment horizontal="left" vertical="center" wrapText="1"/>
    </xf>
    <xf numFmtId="0" fontId="432" fillId="0" borderId="4" xfId="0" applyFont="1" applyBorder="1" applyAlignment="1">
      <alignment horizontal="left" vertical="center" wrapText="1"/>
    </xf>
    <xf numFmtId="0" fontId="433" fillId="0" borderId="4" xfId="0" applyFont="1" applyBorder="1" applyAlignment="1">
      <alignment horizontal="left" vertical="center" wrapText="1"/>
    </xf>
    <xf numFmtId="0" fontId="434" fillId="0" borderId="4" xfId="0" applyFont="1" applyBorder="1" applyAlignment="1">
      <alignment horizontal="left" vertical="center" wrapText="1"/>
    </xf>
    <xf numFmtId="0" fontId="435" fillId="0" borderId="4" xfId="0" applyFont="1" applyBorder="1" applyAlignment="1">
      <alignment horizontal="left" vertical="center" wrapText="1"/>
    </xf>
    <xf numFmtId="0" fontId="436" fillId="0" borderId="4" xfId="0" applyFont="1" applyBorder="1" applyAlignment="1">
      <alignment horizontal="left" vertical="center" wrapText="1"/>
    </xf>
    <xf numFmtId="0" fontId="437" fillId="0" borderId="4" xfId="0" applyFont="1" applyBorder="1" applyAlignment="1">
      <alignment horizontal="left" vertical="center" wrapText="1"/>
    </xf>
    <xf numFmtId="0" fontId="438" fillId="0" borderId="4" xfId="0" applyFont="1" applyBorder="1" applyAlignment="1">
      <alignment horizontal="left" vertical="center" wrapText="1"/>
    </xf>
    <xf numFmtId="0" fontId="439" fillId="0" borderId="4" xfId="0" applyFont="1" applyBorder="1" applyAlignment="1">
      <alignment horizontal="left" vertical="center" wrapText="1"/>
    </xf>
    <xf numFmtId="0" fontId="440" fillId="0" borderId="4" xfId="0" applyFont="1" applyBorder="1" applyAlignment="1">
      <alignment horizontal="left" vertical="center" wrapText="1"/>
    </xf>
    <xf numFmtId="0" fontId="441" fillId="0" borderId="4" xfId="0" applyFont="1" applyBorder="1" applyAlignment="1">
      <alignment horizontal="left" vertical="center" wrapText="1"/>
    </xf>
    <xf numFmtId="0" fontId="442" fillId="0" borderId="4" xfId="0" applyFont="1" applyBorder="1" applyAlignment="1">
      <alignment horizontal="left" vertical="center" wrapText="1"/>
    </xf>
    <xf numFmtId="0" fontId="443" fillId="0" borderId="4" xfId="0" applyFont="1" applyBorder="1" applyAlignment="1">
      <alignment horizontal="left" vertical="center" wrapText="1"/>
    </xf>
    <xf numFmtId="0" fontId="444" fillId="0" borderId="4" xfId="0" applyFont="1" applyBorder="1" applyAlignment="1">
      <alignment horizontal="left" vertical="center" wrapText="1"/>
    </xf>
    <xf numFmtId="0" fontId="445" fillId="0" borderId="4" xfId="0" applyFont="1" applyBorder="1" applyAlignment="1">
      <alignment horizontal="left" vertical="center" wrapText="1"/>
    </xf>
    <xf numFmtId="0" fontId="446" fillId="0" borderId="4" xfId="0" applyFont="1" applyBorder="1" applyAlignment="1">
      <alignment horizontal="left" vertical="center" wrapText="1"/>
    </xf>
    <xf numFmtId="0" fontId="447" fillId="0" borderId="4" xfId="0" applyFont="1" applyBorder="1" applyAlignment="1">
      <alignment horizontal="left" vertical="center" wrapText="1"/>
    </xf>
    <xf numFmtId="0" fontId="448" fillId="0" borderId="4" xfId="0" applyFont="1" applyBorder="1" applyAlignment="1">
      <alignment horizontal="left" vertical="center" wrapText="1"/>
    </xf>
    <xf numFmtId="0" fontId="449" fillId="0" borderId="4" xfId="0" applyFont="1" applyBorder="1" applyAlignment="1">
      <alignment horizontal="left" vertical="center" wrapText="1"/>
    </xf>
    <xf numFmtId="0" fontId="450" fillId="0" borderId="4" xfId="0" applyFont="1" applyBorder="1" applyAlignment="1">
      <alignment horizontal="left" vertical="center" wrapText="1"/>
    </xf>
    <xf numFmtId="0" fontId="451" fillId="0" borderId="4" xfId="0" applyFont="1" applyBorder="1" applyAlignment="1">
      <alignment horizontal="left" vertical="center" wrapText="1"/>
    </xf>
    <xf numFmtId="0" fontId="452" fillId="0" borderId="4" xfId="0" applyFont="1" applyBorder="1" applyAlignment="1">
      <alignment horizontal="left" vertical="center" wrapText="1"/>
    </xf>
    <xf numFmtId="0" fontId="453" fillId="0" borderId="4" xfId="0" applyFont="1" applyBorder="1" applyAlignment="1">
      <alignment horizontal="left" vertical="center" wrapText="1"/>
    </xf>
    <xf numFmtId="0" fontId="454" fillId="0" borderId="4" xfId="0" applyFont="1" applyBorder="1" applyAlignment="1">
      <alignment horizontal="left" vertical="center" wrapText="1"/>
    </xf>
    <xf numFmtId="0" fontId="455" fillId="0" borderId="4" xfId="0" applyFont="1" applyBorder="1" applyAlignment="1">
      <alignment horizontal="left" vertical="center" wrapText="1"/>
    </xf>
    <xf numFmtId="0" fontId="456" fillId="0" borderId="4" xfId="0" applyFont="1" applyBorder="1" applyAlignment="1">
      <alignment horizontal="left" vertical="center" wrapText="1"/>
    </xf>
    <xf numFmtId="0" fontId="457" fillId="0" borderId="4" xfId="0" applyFont="1" applyBorder="1" applyAlignment="1">
      <alignment horizontal="left" vertical="center" wrapText="1"/>
    </xf>
    <xf numFmtId="0" fontId="458" fillId="0" borderId="4" xfId="0" applyFont="1" applyBorder="1" applyAlignment="1">
      <alignment horizontal="left" vertical="center" wrapText="1"/>
    </xf>
    <xf numFmtId="0" fontId="459" fillId="0" borderId="4" xfId="0" applyFont="1" applyBorder="1" applyAlignment="1">
      <alignment horizontal="left" vertical="center" wrapText="1"/>
    </xf>
    <xf numFmtId="0" fontId="460" fillId="0" borderId="4" xfId="0" applyFont="1" applyBorder="1" applyAlignment="1">
      <alignment horizontal="left" vertical="center" wrapText="1"/>
    </xf>
    <xf numFmtId="0" fontId="461" fillId="0" borderId="4" xfId="0" applyFont="1" applyBorder="1" applyAlignment="1">
      <alignment horizontal="left" vertical="center" wrapText="1"/>
    </xf>
    <xf numFmtId="0" fontId="462" fillId="0" borderId="4" xfId="0" applyFont="1" applyBorder="1" applyAlignment="1">
      <alignment horizontal="left" vertical="center" wrapText="1"/>
    </xf>
    <xf numFmtId="0" fontId="463" fillId="0" borderId="4" xfId="0" applyFont="1" applyBorder="1" applyAlignment="1">
      <alignment horizontal="left" vertical="center" wrapText="1"/>
    </xf>
    <xf numFmtId="0" fontId="464" fillId="0" borderId="4" xfId="0" applyFont="1" applyBorder="1" applyAlignment="1">
      <alignment horizontal="left" vertical="center" wrapText="1"/>
    </xf>
    <xf numFmtId="0" fontId="465" fillId="0" borderId="4" xfId="0" applyFont="1" applyBorder="1" applyAlignment="1">
      <alignment horizontal="left" vertical="center" wrapText="1"/>
    </xf>
    <xf numFmtId="0" fontId="466" fillId="0" borderId="4" xfId="0" applyFont="1" applyBorder="1" applyAlignment="1">
      <alignment horizontal="left" vertical="center" wrapText="1"/>
    </xf>
    <xf numFmtId="0" fontId="467" fillId="0" borderId="4" xfId="0" applyFont="1" applyBorder="1" applyAlignment="1">
      <alignment horizontal="left" vertical="center" wrapText="1"/>
    </xf>
    <xf numFmtId="0" fontId="468" fillId="0" borderId="4" xfId="0" applyFont="1" applyBorder="1" applyAlignment="1">
      <alignment horizontal="left" vertical="center" wrapText="1"/>
    </xf>
    <xf numFmtId="0" fontId="469" fillId="0" borderId="4" xfId="0" applyFont="1" applyBorder="1" applyAlignment="1">
      <alignment horizontal="left" vertical="center" wrapText="1"/>
    </xf>
    <xf numFmtId="0" fontId="470" fillId="0" borderId="4" xfId="0" applyFont="1" applyBorder="1" applyAlignment="1">
      <alignment horizontal="left" vertical="center" wrapText="1"/>
    </xf>
    <xf numFmtId="0" fontId="471" fillId="0" borderId="4" xfId="0" applyFont="1" applyBorder="1" applyAlignment="1">
      <alignment horizontal="left" vertical="center" wrapText="1"/>
    </xf>
    <xf numFmtId="0" fontId="472" fillId="0" borderId="4" xfId="0" applyFont="1" applyBorder="1" applyAlignment="1">
      <alignment horizontal="left" vertical="center" wrapText="1"/>
    </xf>
    <xf numFmtId="0" fontId="473" fillId="0" borderId="4" xfId="0" applyFont="1" applyBorder="1" applyAlignment="1">
      <alignment horizontal="left" vertical="center" wrapText="1"/>
    </xf>
    <xf numFmtId="0" fontId="474" fillId="0" borderId="4" xfId="0" applyFont="1" applyBorder="1" applyAlignment="1">
      <alignment horizontal="left" vertical="center" wrapText="1"/>
    </xf>
    <xf numFmtId="0" fontId="475" fillId="0" borderId="4" xfId="0" applyFont="1" applyBorder="1" applyAlignment="1">
      <alignment horizontal="left" vertical="center" wrapText="1"/>
    </xf>
    <xf numFmtId="0" fontId="476" fillId="0" borderId="4" xfId="0" applyFont="1" applyBorder="1" applyAlignment="1">
      <alignment horizontal="left" vertical="center" wrapText="1"/>
    </xf>
    <xf numFmtId="0" fontId="477" fillId="0" borderId="4" xfId="0" applyFont="1" applyBorder="1" applyAlignment="1">
      <alignment horizontal="left" vertical="center" wrapText="1"/>
    </xf>
    <xf numFmtId="0" fontId="478" fillId="0" borderId="4" xfId="0" applyFont="1" applyBorder="1" applyAlignment="1">
      <alignment horizontal="left" vertical="center" wrapText="1"/>
    </xf>
    <xf numFmtId="0" fontId="479" fillId="0" borderId="4" xfId="0" applyFont="1" applyBorder="1" applyAlignment="1">
      <alignment horizontal="left" vertical="center" wrapText="1"/>
    </xf>
    <xf numFmtId="0" fontId="480" fillId="0" borderId="4" xfId="0" applyFont="1" applyBorder="1" applyAlignment="1">
      <alignment horizontal="left" vertical="center" wrapText="1"/>
    </xf>
    <xf numFmtId="0" fontId="481" fillId="0" borderId="4" xfId="0" applyFont="1" applyBorder="1" applyAlignment="1">
      <alignment horizontal="left" vertical="center" wrapText="1"/>
    </xf>
    <xf numFmtId="0" fontId="482" fillId="0" borderId="4" xfId="0" applyFont="1" applyBorder="1" applyAlignment="1">
      <alignment horizontal="left" vertical="center" wrapText="1"/>
    </xf>
    <xf numFmtId="0" fontId="483" fillId="0" borderId="4" xfId="0" applyFont="1" applyBorder="1" applyAlignment="1">
      <alignment horizontal="left" vertical="center" wrapText="1"/>
    </xf>
    <xf numFmtId="0" fontId="484" fillId="0" borderId="4" xfId="0" applyFont="1" applyBorder="1" applyAlignment="1">
      <alignment horizontal="left" vertical="center" wrapText="1"/>
    </xf>
    <xf numFmtId="0" fontId="485" fillId="0" borderId="4" xfId="0" applyFont="1" applyBorder="1" applyAlignment="1">
      <alignment horizontal="left" vertical="center" wrapText="1"/>
    </xf>
    <xf numFmtId="0" fontId="486" fillId="0" borderId="4" xfId="0" applyFont="1" applyBorder="1" applyAlignment="1">
      <alignment horizontal="left" vertical="center" wrapText="1"/>
    </xf>
    <xf numFmtId="0" fontId="487" fillId="0" borderId="4" xfId="0" applyFont="1" applyBorder="1" applyAlignment="1">
      <alignment horizontal="left" vertical="center" wrapText="1"/>
    </xf>
    <xf numFmtId="0" fontId="488" fillId="0" borderId="4" xfId="0" applyFont="1" applyBorder="1" applyAlignment="1">
      <alignment horizontal="left" vertical="center" wrapText="1"/>
    </xf>
    <xf numFmtId="0" fontId="489" fillId="0" borderId="4" xfId="0" applyFont="1" applyBorder="1" applyAlignment="1">
      <alignment horizontal="left" vertical="center" wrapText="1"/>
    </xf>
    <xf numFmtId="0" fontId="490" fillId="0" borderId="4" xfId="0" applyFont="1" applyBorder="1" applyAlignment="1">
      <alignment horizontal="left" vertical="center" wrapText="1"/>
    </xf>
    <xf numFmtId="0" fontId="491" fillId="0" borderId="4" xfId="0" applyFont="1" applyBorder="1" applyAlignment="1">
      <alignment horizontal="left" vertical="center" wrapText="1"/>
    </xf>
    <xf numFmtId="0" fontId="492" fillId="0" borderId="4" xfId="0" applyFont="1" applyBorder="1" applyAlignment="1">
      <alignment horizontal="left" vertical="center" wrapText="1"/>
    </xf>
    <xf numFmtId="0" fontId="493" fillId="0" borderId="4" xfId="0" applyFont="1" applyBorder="1" applyAlignment="1">
      <alignment horizontal="left" vertical="center" wrapText="1"/>
    </xf>
    <xf numFmtId="0" fontId="494" fillId="0" borderId="4" xfId="0" applyFont="1" applyBorder="1" applyAlignment="1">
      <alignment horizontal="left" vertical="center" wrapText="1"/>
    </xf>
    <xf numFmtId="0" fontId="495" fillId="0" borderId="4" xfId="0" applyFont="1" applyBorder="1" applyAlignment="1">
      <alignment horizontal="left" vertical="center" wrapText="1"/>
    </xf>
    <xf numFmtId="0" fontId="496" fillId="0" borderId="4" xfId="0" applyFont="1" applyBorder="1" applyAlignment="1">
      <alignment horizontal="left" vertical="center" wrapText="1"/>
    </xf>
    <xf numFmtId="0" fontId="497" fillId="0" borderId="4" xfId="0" applyFont="1" applyBorder="1" applyAlignment="1">
      <alignment horizontal="left" vertical="center" wrapText="1"/>
    </xf>
    <xf numFmtId="0" fontId="498" fillId="0" borderId="4" xfId="0" applyFont="1" applyBorder="1" applyAlignment="1">
      <alignment horizontal="left" vertical="center" wrapText="1"/>
    </xf>
    <xf numFmtId="0" fontId="499" fillId="0" borderId="4" xfId="0" applyFont="1" applyBorder="1" applyAlignment="1">
      <alignment horizontal="left" vertical="center" wrapText="1"/>
    </xf>
    <xf numFmtId="0" fontId="500" fillId="0" borderId="4" xfId="0" applyFont="1" applyBorder="1" applyAlignment="1">
      <alignment horizontal="left" vertical="center" wrapText="1"/>
    </xf>
    <xf numFmtId="0" fontId="501" fillId="0" borderId="4" xfId="0" applyFont="1" applyBorder="1" applyAlignment="1">
      <alignment horizontal="left" vertical="center" wrapText="1"/>
    </xf>
    <xf numFmtId="0" fontId="502" fillId="0" borderId="4" xfId="0" applyFont="1" applyBorder="1" applyAlignment="1">
      <alignment horizontal="left" vertical="center" wrapText="1"/>
    </xf>
    <xf numFmtId="0" fontId="503" fillId="0" borderId="4" xfId="0" applyFont="1" applyBorder="1" applyAlignment="1">
      <alignment horizontal="left" vertical="center" wrapText="1"/>
    </xf>
    <xf numFmtId="0" fontId="504" fillId="0" borderId="4" xfId="0" applyFont="1" applyBorder="1" applyAlignment="1">
      <alignment horizontal="left" vertical="center" wrapText="1"/>
    </xf>
    <xf numFmtId="0" fontId="505" fillId="0" borderId="4" xfId="0" applyFont="1" applyBorder="1" applyAlignment="1">
      <alignment horizontal="left" vertical="center" wrapText="1"/>
    </xf>
    <xf numFmtId="0" fontId="506" fillId="0" borderId="4" xfId="0" applyFont="1" applyBorder="1" applyAlignment="1">
      <alignment horizontal="left" vertical="center" wrapText="1"/>
    </xf>
    <xf numFmtId="0" fontId="507" fillId="0" borderId="4" xfId="0" applyFont="1" applyBorder="1" applyAlignment="1">
      <alignment horizontal="left" vertical="center" wrapText="1"/>
    </xf>
    <xf numFmtId="0" fontId="508" fillId="0" borderId="4" xfId="0" applyFont="1" applyBorder="1" applyAlignment="1">
      <alignment horizontal="left" vertical="center" wrapText="1"/>
    </xf>
    <xf numFmtId="0" fontId="509" fillId="0" borderId="4" xfId="0" applyFont="1" applyBorder="1" applyAlignment="1">
      <alignment horizontal="left" vertical="center" wrapText="1"/>
    </xf>
    <xf numFmtId="0" fontId="510" fillId="0" borderId="4" xfId="0" applyFont="1" applyBorder="1" applyAlignment="1">
      <alignment horizontal="left" vertical="center" wrapText="1"/>
    </xf>
    <xf numFmtId="0" fontId="511" fillId="0" borderId="4" xfId="0" applyFont="1" applyBorder="1" applyAlignment="1">
      <alignment horizontal="left" vertical="center" wrapText="1"/>
    </xf>
    <xf numFmtId="0" fontId="512" fillId="0" borderId="4" xfId="0" applyFont="1" applyBorder="1" applyAlignment="1">
      <alignment horizontal="left" vertical="center" wrapText="1"/>
    </xf>
    <xf numFmtId="0" fontId="513" fillId="0" borderId="4" xfId="0" applyFont="1" applyBorder="1" applyAlignment="1">
      <alignment horizontal="left" vertical="center" wrapText="1"/>
    </xf>
    <xf numFmtId="0" fontId="514" fillId="0" borderId="4" xfId="0" applyFont="1" applyBorder="1" applyAlignment="1">
      <alignment horizontal="left" vertical="center" wrapText="1"/>
    </xf>
    <xf numFmtId="0" fontId="515" fillId="0" borderId="4" xfId="0" applyFont="1" applyBorder="1" applyAlignment="1">
      <alignment horizontal="left" vertical="center" wrapText="1"/>
    </xf>
    <xf numFmtId="0" fontId="516" fillId="0" borderId="4" xfId="0" applyFont="1" applyBorder="1" applyAlignment="1">
      <alignment horizontal="left" vertical="center" wrapText="1"/>
    </xf>
    <xf numFmtId="0" fontId="517" fillId="0" borderId="4" xfId="0" applyFont="1" applyBorder="1" applyAlignment="1">
      <alignment horizontal="left" vertical="center" wrapText="1"/>
    </xf>
    <xf numFmtId="0" fontId="518" fillId="0" borderId="4" xfId="0" applyFont="1" applyBorder="1" applyAlignment="1">
      <alignment horizontal="left" vertical="center" wrapText="1"/>
    </xf>
    <xf numFmtId="0" fontId="519" fillId="0" borderId="4" xfId="0" applyFont="1" applyBorder="1" applyAlignment="1">
      <alignment horizontal="left" vertical="center" wrapText="1"/>
    </xf>
    <xf numFmtId="0" fontId="520" fillId="0" borderId="4" xfId="0" applyFont="1" applyBorder="1" applyAlignment="1">
      <alignment horizontal="left" vertical="center" wrapText="1"/>
    </xf>
    <xf numFmtId="0" fontId="521" fillId="0" borderId="4" xfId="0" applyFont="1" applyBorder="1" applyAlignment="1">
      <alignment horizontal="left" vertical="center" wrapText="1"/>
    </xf>
    <xf numFmtId="0" fontId="522" fillId="0" borderId="4" xfId="0" applyFont="1" applyBorder="1" applyAlignment="1">
      <alignment horizontal="left" vertical="center" wrapText="1"/>
    </xf>
    <xf numFmtId="0" fontId="523" fillId="0" borderId="4" xfId="0" applyFont="1" applyBorder="1" applyAlignment="1">
      <alignment horizontal="left" vertical="center" wrapText="1"/>
    </xf>
    <xf numFmtId="0" fontId="524" fillId="0" borderId="4" xfId="0" applyFont="1" applyBorder="1" applyAlignment="1">
      <alignment horizontal="left" vertical="center" wrapText="1"/>
    </xf>
    <xf numFmtId="0" fontId="525" fillId="0" borderId="4" xfId="0" applyFont="1" applyBorder="1" applyAlignment="1">
      <alignment horizontal="left" vertical="center" wrapText="1"/>
    </xf>
    <xf numFmtId="0" fontId="526" fillId="0" borderId="4" xfId="0" applyFont="1" applyBorder="1" applyAlignment="1">
      <alignment horizontal="left" vertical="center" wrapText="1"/>
    </xf>
    <xf numFmtId="0" fontId="527" fillId="0" borderId="4" xfId="0" applyFont="1" applyBorder="1" applyAlignment="1">
      <alignment horizontal="left" vertical="center" wrapText="1"/>
    </xf>
    <xf numFmtId="0" fontId="528" fillId="0" borderId="4" xfId="0" applyFont="1" applyBorder="1" applyAlignment="1">
      <alignment horizontal="left" vertical="center" wrapText="1"/>
    </xf>
    <xf numFmtId="0" fontId="529" fillId="0" borderId="4" xfId="0" applyFont="1" applyBorder="1" applyAlignment="1">
      <alignment horizontal="left" vertical="center" wrapText="1"/>
    </xf>
    <xf numFmtId="0" fontId="530" fillId="0" borderId="4" xfId="0" applyFont="1" applyBorder="1" applyAlignment="1">
      <alignment horizontal="left" vertical="center" wrapText="1"/>
    </xf>
    <xf numFmtId="0" fontId="531" fillId="0" borderId="4" xfId="0" applyFont="1" applyBorder="1" applyAlignment="1">
      <alignment horizontal="left" vertical="center" wrapText="1"/>
    </xf>
    <xf numFmtId="0" fontId="532" fillId="0" borderId="4" xfId="0" applyFont="1" applyBorder="1" applyAlignment="1">
      <alignment horizontal="left" vertical="center" wrapText="1"/>
    </xf>
    <xf numFmtId="0" fontId="533" fillId="0" borderId="4" xfId="0" applyFont="1" applyBorder="1" applyAlignment="1">
      <alignment horizontal="left" vertical="center" wrapText="1"/>
    </xf>
    <xf numFmtId="0" fontId="534" fillId="0" borderId="4" xfId="0" applyFont="1" applyBorder="1" applyAlignment="1">
      <alignment horizontal="left" vertical="center" wrapText="1"/>
    </xf>
    <xf numFmtId="0" fontId="535" fillId="0" borderId="4" xfId="0" applyFont="1" applyBorder="1" applyAlignment="1">
      <alignment horizontal="left" vertical="center" wrapText="1"/>
    </xf>
    <xf numFmtId="0" fontId="536" fillId="0" borderId="4" xfId="0" applyFont="1" applyBorder="1" applyAlignment="1">
      <alignment horizontal="left" vertical="center" wrapText="1"/>
    </xf>
    <xf numFmtId="0" fontId="537" fillId="0" borderId="4" xfId="0" applyFont="1" applyBorder="1" applyAlignment="1">
      <alignment horizontal="left" vertical="center" wrapText="1"/>
    </xf>
    <xf numFmtId="0" fontId="538" fillId="0" borderId="4" xfId="0" applyFont="1" applyBorder="1" applyAlignment="1">
      <alignment horizontal="left" vertical="center" wrapText="1"/>
    </xf>
    <xf numFmtId="0" fontId="539" fillId="0" borderId="4" xfId="0" applyFont="1" applyBorder="1" applyAlignment="1">
      <alignment horizontal="left" vertical="center" wrapText="1"/>
    </xf>
    <xf numFmtId="0" fontId="540" fillId="0" borderId="4" xfId="0" applyFont="1" applyBorder="1" applyAlignment="1">
      <alignment horizontal="left" vertical="center" wrapText="1"/>
    </xf>
    <xf numFmtId="0" fontId="541" fillId="0" borderId="4" xfId="0" applyFont="1" applyBorder="1" applyAlignment="1">
      <alignment horizontal="left" vertical="center" wrapText="1"/>
    </xf>
    <xf numFmtId="0" fontId="542" fillId="0" borderId="4" xfId="0" applyFont="1" applyBorder="1" applyAlignment="1">
      <alignment horizontal="left" vertical="center" wrapText="1"/>
    </xf>
    <xf numFmtId="0" fontId="543" fillId="0" borderId="4" xfId="0" applyFont="1" applyBorder="1" applyAlignment="1">
      <alignment horizontal="left" vertical="center" wrapText="1"/>
    </xf>
    <xf numFmtId="0" fontId="544" fillId="0" borderId="4" xfId="0" applyFont="1" applyBorder="1" applyAlignment="1">
      <alignment horizontal="left" vertical="center" wrapText="1"/>
    </xf>
    <xf numFmtId="0" fontId="545" fillId="0" borderId="4" xfId="0" applyFont="1" applyBorder="1" applyAlignment="1">
      <alignment horizontal="left" vertical="center" wrapText="1"/>
    </xf>
    <xf numFmtId="0" fontId="546" fillId="0" borderId="4" xfId="0" applyFont="1" applyBorder="1" applyAlignment="1">
      <alignment horizontal="left" vertical="center" wrapText="1"/>
    </xf>
    <xf numFmtId="0" fontId="547" fillId="0" borderId="4" xfId="0" applyFont="1" applyBorder="1" applyAlignment="1">
      <alignment horizontal="left" vertical="center" wrapText="1"/>
    </xf>
    <xf numFmtId="0" fontId="548" fillId="0" borderId="4" xfId="0" applyFont="1" applyBorder="1" applyAlignment="1">
      <alignment horizontal="left" vertical="center" wrapText="1"/>
    </xf>
    <xf numFmtId="0" fontId="549" fillId="0" borderId="4" xfId="0" applyFont="1" applyBorder="1" applyAlignment="1">
      <alignment horizontal="left" vertical="center" wrapText="1"/>
    </xf>
    <xf numFmtId="0" fontId="550" fillId="0" borderId="4" xfId="0" applyFont="1" applyBorder="1" applyAlignment="1">
      <alignment horizontal="left" vertical="center" wrapText="1"/>
    </xf>
    <xf numFmtId="0" fontId="551" fillId="0" borderId="4" xfId="0" applyFont="1" applyBorder="1" applyAlignment="1">
      <alignment horizontal="left" vertical="center" wrapText="1"/>
    </xf>
    <xf numFmtId="0" fontId="552" fillId="0" borderId="4" xfId="0" applyFont="1" applyBorder="1" applyAlignment="1">
      <alignment horizontal="left" vertical="center" wrapText="1"/>
    </xf>
    <xf numFmtId="0" fontId="553" fillId="0" borderId="4" xfId="0" applyFont="1" applyBorder="1" applyAlignment="1">
      <alignment horizontal="left" vertical="center" wrapText="1"/>
    </xf>
    <xf numFmtId="0" fontId="554" fillId="0" borderId="4" xfId="0" applyFont="1" applyBorder="1" applyAlignment="1">
      <alignment horizontal="left" vertical="center" wrapText="1"/>
    </xf>
    <xf numFmtId="0" fontId="555" fillId="0" borderId="4" xfId="0" applyFont="1" applyBorder="1" applyAlignment="1">
      <alignment horizontal="left" vertical="center" wrapText="1"/>
    </xf>
    <xf numFmtId="0" fontId="556" fillId="0" borderId="4" xfId="0" applyFont="1" applyBorder="1" applyAlignment="1">
      <alignment horizontal="left" vertical="center" wrapText="1"/>
    </xf>
    <xf numFmtId="0" fontId="557" fillId="0" borderId="4" xfId="0" applyFont="1" applyBorder="1" applyAlignment="1">
      <alignment horizontal="left" vertical="center" wrapText="1"/>
    </xf>
    <xf numFmtId="0" fontId="558" fillId="0" borderId="4" xfId="0" applyFont="1" applyBorder="1" applyAlignment="1">
      <alignment horizontal="left" vertical="center" wrapText="1"/>
    </xf>
    <xf numFmtId="0" fontId="559" fillId="0" borderId="4" xfId="0" applyFont="1" applyBorder="1" applyAlignment="1">
      <alignment horizontal="left" vertical="center" wrapText="1"/>
    </xf>
    <xf numFmtId="0" fontId="560" fillId="0" borderId="4" xfId="0" applyFont="1" applyBorder="1" applyAlignment="1">
      <alignment horizontal="left" vertical="center" wrapText="1"/>
    </xf>
    <xf numFmtId="0" fontId="561" fillId="0" borderId="4" xfId="0" applyFont="1" applyBorder="1" applyAlignment="1">
      <alignment horizontal="left" vertical="center" wrapText="1"/>
    </xf>
    <xf numFmtId="0" fontId="562" fillId="0" borderId="4" xfId="0" applyFont="1" applyBorder="1" applyAlignment="1">
      <alignment horizontal="left" vertical="center" wrapText="1"/>
    </xf>
    <xf numFmtId="0" fontId="563" fillId="0" borderId="4" xfId="0" applyFont="1" applyBorder="1" applyAlignment="1">
      <alignment horizontal="left" vertical="center" wrapText="1"/>
    </xf>
    <xf numFmtId="0" fontId="564" fillId="0" borderId="4" xfId="0" applyFont="1" applyBorder="1" applyAlignment="1">
      <alignment horizontal="left" vertical="center" wrapText="1"/>
    </xf>
    <xf numFmtId="0" fontId="565" fillId="0" borderId="4" xfId="0" applyFont="1" applyBorder="1" applyAlignment="1">
      <alignment horizontal="left" vertical="center" wrapText="1"/>
    </xf>
    <xf numFmtId="0" fontId="566" fillId="0" borderId="4" xfId="0" applyFont="1" applyBorder="1" applyAlignment="1">
      <alignment horizontal="left" vertical="center" wrapText="1"/>
    </xf>
    <xf numFmtId="0" fontId="567" fillId="0" borderId="4" xfId="0" applyFont="1" applyBorder="1" applyAlignment="1">
      <alignment horizontal="left" vertical="center" wrapText="1"/>
    </xf>
    <xf numFmtId="0" fontId="568" fillId="0" borderId="4" xfId="0" applyFont="1" applyBorder="1" applyAlignment="1">
      <alignment horizontal="left" vertical="center" wrapText="1"/>
    </xf>
    <xf numFmtId="0" fontId="569" fillId="0" borderId="4" xfId="0" applyFont="1" applyBorder="1" applyAlignment="1">
      <alignment horizontal="left" vertical="center" wrapText="1"/>
    </xf>
    <xf numFmtId="0" fontId="570" fillId="0" borderId="4" xfId="0" applyFont="1" applyBorder="1" applyAlignment="1">
      <alignment horizontal="left" vertical="center" wrapText="1"/>
    </xf>
    <xf numFmtId="0" fontId="571" fillId="0" borderId="4" xfId="0" applyFont="1" applyBorder="1" applyAlignment="1">
      <alignment horizontal="left" vertical="center" wrapText="1"/>
    </xf>
    <xf numFmtId="0" fontId="572" fillId="0" borderId="4" xfId="0" applyFont="1" applyBorder="1" applyAlignment="1">
      <alignment horizontal="left" vertical="center" wrapText="1"/>
    </xf>
    <xf numFmtId="0" fontId="573" fillId="0" borderId="4" xfId="0" applyFont="1" applyBorder="1" applyAlignment="1">
      <alignment horizontal="left" vertical="center" wrapText="1"/>
    </xf>
    <xf numFmtId="0" fontId="574" fillId="0" borderId="4" xfId="0" applyFont="1" applyBorder="1" applyAlignment="1">
      <alignment horizontal="left" vertical="center" wrapText="1"/>
    </xf>
    <xf numFmtId="0" fontId="575" fillId="0" borderId="4" xfId="0" applyFont="1" applyBorder="1" applyAlignment="1">
      <alignment horizontal="left" vertical="center" wrapText="1"/>
    </xf>
    <xf numFmtId="0" fontId="576" fillId="0" borderId="4" xfId="0" applyFont="1" applyBorder="1" applyAlignment="1">
      <alignment horizontal="left" vertical="center" wrapText="1"/>
    </xf>
    <xf numFmtId="0" fontId="577" fillId="0" borderId="4" xfId="0" applyFont="1" applyBorder="1" applyAlignment="1">
      <alignment horizontal="left" vertical="center" wrapText="1"/>
    </xf>
    <xf numFmtId="0" fontId="578" fillId="0" borderId="4" xfId="0" applyFont="1" applyBorder="1" applyAlignment="1">
      <alignment horizontal="left" vertical="center" wrapText="1"/>
    </xf>
    <xf numFmtId="0" fontId="579" fillId="0" borderId="4" xfId="0" applyFont="1" applyBorder="1" applyAlignment="1">
      <alignment horizontal="left" vertical="center" wrapText="1"/>
    </xf>
    <xf numFmtId="0" fontId="580" fillId="0" borderId="4" xfId="0" applyFont="1" applyBorder="1" applyAlignment="1">
      <alignment horizontal="left" vertical="center" wrapText="1"/>
    </xf>
    <xf numFmtId="0" fontId="581" fillId="0" borderId="4" xfId="0" applyFont="1" applyBorder="1" applyAlignment="1">
      <alignment horizontal="left" vertical="center" wrapText="1"/>
    </xf>
    <xf numFmtId="0" fontId="582" fillId="0" borderId="4" xfId="0" applyFont="1" applyBorder="1" applyAlignment="1">
      <alignment horizontal="left" vertical="center" wrapText="1"/>
    </xf>
    <xf numFmtId="0" fontId="583" fillId="0" borderId="4" xfId="0" applyFont="1" applyBorder="1" applyAlignment="1">
      <alignment horizontal="left" vertical="center" wrapText="1"/>
    </xf>
    <xf numFmtId="0" fontId="584" fillId="0" borderId="4" xfId="0" applyFont="1" applyBorder="1" applyAlignment="1">
      <alignment horizontal="left" vertical="center" wrapText="1"/>
    </xf>
    <xf numFmtId="0" fontId="585" fillId="0" borderId="4" xfId="0" applyFont="1" applyBorder="1" applyAlignment="1">
      <alignment horizontal="left" vertical="center" wrapText="1"/>
    </xf>
    <xf numFmtId="0" fontId="586" fillId="0" borderId="4" xfId="0" applyFont="1" applyBorder="1" applyAlignment="1">
      <alignment horizontal="left" vertical="center" wrapText="1"/>
    </xf>
    <xf numFmtId="0" fontId="587" fillId="0" borderId="4" xfId="0" applyFont="1" applyBorder="1" applyAlignment="1">
      <alignment horizontal="left" vertical="center" wrapText="1"/>
    </xf>
    <xf numFmtId="0" fontId="588" fillId="0" borderId="4" xfId="0" applyFont="1" applyBorder="1" applyAlignment="1">
      <alignment horizontal="left" vertical="center" wrapText="1"/>
    </xf>
    <xf numFmtId="0" fontId="589" fillId="0" borderId="4" xfId="0" applyFont="1" applyBorder="1" applyAlignment="1">
      <alignment horizontal="left" vertical="center" wrapText="1"/>
    </xf>
    <xf numFmtId="0" fontId="590" fillId="0" borderId="4" xfId="0" applyFont="1" applyBorder="1" applyAlignment="1">
      <alignment horizontal="left" vertical="center" wrapText="1"/>
    </xf>
    <xf numFmtId="0" fontId="591" fillId="0" borderId="4" xfId="0" applyFont="1" applyBorder="1" applyAlignment="1">
      <alignment horizontal="left" vertical="center" wrapText="1"/>
    </xf>
    <xf numFmtId="0" fontId="592" fillId="0" borderId="4" xfId="0" applyFont="1" applyBorder="1" applyAlignment="1">
      <alignment horizontal="left" vertical="center" wrapText="1"/>
    </xf>
    <xf numFmtId="0" fontId="593" fillId="0" borderId="4" xfId="0" applyFont="1" applyBorder="1" applyAlignment="1">
      <alignment horizontal="left" vertical="center" wrapText="1"/>
    </xf>
    <xf numFmtId="0" fontId="594" fillId="0" borderId="4" xfId="0" applyFont="1" applyBorder="1" applyAlignment="1">
      <alignment horizontal="left" vertical="center" wrapText="1"/>
    </xf>
    <xf numFmtId="0" fontId="595" fillId="0" borderId="4" xfId="0" applyFont="1" applyBorder="1" applyAlignment="1">
      <alignment horizontal="left" vertical="center" wrapText="1"/>
    </xf>
    <xf numFmtId="0" fontId="596" fillId="0" borderId="4" xfId="0" applyFont="1" applyBorder="1" applyAlignment="1">
      <alignment horizontal="left" vertical="center" wrapText="1"/>
    </xf>
    <xf numFmtId="0" fontId="597" fillId="0" borderId="4" xfId="0" applyFont="1" applyBorder="1" applyAlignment="1">
      <alignment horizontal="left" vertical="center" wrapText="1"/>
    </xf>
    <xf numFmtId="0" fontId="598" fillId="0" borderId="4" xfId="0" applyFont="1" applyBorder="1" applyAlignment="1">
      <alignment horizontal="left" vertical="center" wrapText="1"/>
    </xf>
    <xf numFmtId="0" fontId="599" fillId="0" borderId="4" xfId="0" applyFont="1" applyBorder="1" applyAlignment="1">
      <alignment horizontal="left" vertical="center" wrapText="1"/>
    </xf>
    <xf numFmtId="0" fontId="600" fillId="0" borderId="4" xfId="0" applyFont="1" applyBorder="1" applyAlignment="1">
      <alignment horizontal="left" vertical="center" wrapText="1"/>
    </xf>
    <xf numFmtId="0" fontId="601" fillId="0" borderId="4" xfId="0" applyFont="1" applyBorder="1" applyAlignment="1">
      <alignment horizontal="left" vertical="center" wrapText="1"/>
    </xf>
    <xf numFmtId="0" fontId="602" fillId="0" borderId="4" xfId="0" applyFont="1" applyBorder="1" applyAlignment="1">
      <alignment horizontal="left" vertical="center" wrapText="1"/>
    </xf>
    <xf numFmtId="0" fontId="603" fillId="0" borderId="4" xfId="0" applyFont="1" applyBorder="1" applyAlignment="1">
      <alignment horizontal="left" vertical="center" wrapText="1"/>
    </xf>
    <xf numFmtId="0" fontId="604" fillId="0" borderId="4" xfId="0" applyFont="1" applyBorder="1" applyAlignment="1">
      <alignment horizontal="left" vertical="center" wrapText="1"/>
    </xf>
    <xf numFmtId="0" fontId="605" fillId="0" borderId="4" xfId="0" applyFont="1" applyBorder="1" applyAlignment="1">
      <alignment horizontal="left" vertical="center" wrapText="1"/>
    </xf>
    <xf numFmtId="0" fontId="606" fillId="0" borderId="4" xfId="0" applyFont="1" applyBorder="1" applyAlignment="1">
      <alignment horizontal="left" vertical="center" wrapText="1"/>
    </xf>
    <xf numFmtId="0" fontId="607" fillId="0" borderId="4" xfId="0" applyFont="1" applyBorder="1" applyAlignment="1">
      <alignment horizontal="left" vertical="center" wrapText="1"/>
    </xf>
    <xf numFmtId="0" fontId="608" fillId="0" borderId="4" xfId="0" applyFont="1" applyBorder="1" applyAlignment="1">
      <alignment horizontal="left" vertical="center" wrapText="1"/>
    </xf>
    <xf numFmtId="0" fontId="609" fillId="0" borderId="4" xfId="0" applyFont="1" applyBorder="1" applyAlignment="1">
      <alignment horizontal="left" vertical="center" wrapText="1"/>
    </xf>
    <xf numFmtId="0" fontId="610" fillId="0" borderId="4" xfId="0" applyFont="1" applyBorder="1" applyAlignment="1">
      <alignment horizontal="left" vertical="center" wrapText="1"/>
    </xf>
    <xf numFmtId="0" fontId="611" fillId="0" borderId="4" xfId="0" applyFont="1" applyBorder="1" applyAlignment="1">
      <alignment horizontal="left" vertical="center" wrapText="1"/>
    </xf>
    <xf numFmtId="0" fontId="612" fillId="0" borderId="4" xfId="0" applyFont="1" applyBorder="1" applyAlignment="1">
      <alignment horizontal="left" vertical="center" wrapText="1"/>
    </xf>
    <xf numFmtId="0" fontId="613" fillId="0" borderId="4" xfId="0" applyFont="1" applyBorder="1" applyAlignment="1">
      <alignment horizontal="left" vertical="center" wrapText="1"/>
    </xf>
    <xf numFmtId="0" fontId="614" fillId="0" borderId="4" xfId="0" applyFont="1" applyBorder="1" applyAlignment="1">
      <alignment horizontal="left" vertical="center" wrapText="1"/>
    </xf>
    <xf numFmtId="0" fontId="615" fillId="0" borderId="4" xfId="0" applyFont="1" applyBorder="1" applyAlignment="1">
      <alignment horizontal="left" vertical="center" wrapText="1"/>
    </xf>
    <xf numFmtId="0" fontId="616" fillId="0" borderId="4" xfId="0" applyFont="1" applyBorder="1" applyAlignment="1">
      <alignment horizontal="left" vertical="center" wrapText="1"/>
    </xf>
    <xf numFmtId="0" fontId="617" fillId="0" borderId="4" xfId="0" applyFont="1" applyBorder="1" applyAlignment="1">
      <alignment horizontal="left" vertical="center" wrapText="1"/>
    </xf>
    <xf numFmtId="0" fontId="618" fillId="0" borderId="4" xfId="0" applyFont="1" applyBorder="1" applyAlignment="1">
      <alignment horizontal="left" vertical="center" wrapText="1"/>
    </xf>
    <xf numFmtId="0" fontId="619" fillId="0" borderId="4" xfId="0" applyFont="1" applyBorder="1" applyAlignment="1">
      <alignment horizontal="left" vertical="center" wrapText="1"/>
    </xf>
    <xf numFmtId="0" fontId="620" fillId="0" borderId="4" xfId="0" applyFont="1" applyBorder="1" applyAlignment="1">
      <alignment horizontal="left" vertical="center" wrapText="1"/>
    </xf>
    <xf numFmtId="0" fontId="621" fillId="0" borderId="4" xfId="0" applyFont="1" applyBorder="1" applyAlignment="1">
      <alignment horizontal="left" vertical="center" wrapText="1"/>
    </xf>
    <xf numFmtId="0" fontId="622" fillId="0" borderId="4" xfId="0" applyFont="1" applyBorder="1" applyAlignment="1">
      <alignment horizontal="left" vertical="center" wrapText="1"/>
    </xf>
    <xf numFmtId="0" fontId="623" fillId="0" borderId="4" xfId="0" applyFont="1" applyBorder="1" applyAlignment="1">
      <alignment horizontal="left" vertical="center" wrapText="1"/>
    </xf>
    <xf numFmtId="0" fontId="624" fillId="0" borderId="4" xfId="0" applyFont="1" applyBorder="1" applyAlignment="1">
      <alignment horizontal="left" vertical="center" wrapText="1"/>
    </xf>
    <xf numFmtId="0" fontId="625" fillId="0" borderId="4" xfId="0" applyFont="1" applyBorder="1" applyAlignment="1">
      <alignment horizontal="left" vertical="center" wrapText="1"/>
    </xf>
    <xf numFmtId="0" fontId="626" fillId="0" borderId="4" xfId="0" applyFont="1" applyBorder="1" applyAlignment="1">
      <alignment horizontal="left" vertical="center" wrapText="1"/>
    </xf>
    <xf numFmtId="0" fontId="627" fillId="0" borderId="4" xfId="0" applyFont="1" applyBorder="1" applyAlignment="1">
      <alignment horizontal="left" vertical="center" wrapText="1"/>
    </xf>
    <xf numFmtId="0" fontId="628" fillId="0" borderId="4" xfId="0" applyFont="1" applyBorder="1" applyAlignment="1">
      <alignment horizontal="left" vertical="center" wrapText="1"/>
    </xf>
    <xf numFmtId="0" fontId="629" fillId="0" borderId="4" xfId="0" applyFont="1" applyBorder="1" applyAlignment="1">
      <alignment horizontal="left" vertical="center" wrapText="1"/>
    </xf>
    <xf numFmtId="0" fontId="630" fillId="0" borderId="4" xfId="0" applyFont="1" applyBorder="1" applyAlignment="1">
      <alignment horizontal="left" vertical="center" wrapText="1"/>
    </xf>
    <xf numFmtId="0" fontId="631" fillId="0" borderId="4" xfId="0" applyFont="1" applyBorder="1" applyAlignment="1">
      <alignment horizontal="left" vertical="center" wrapText="1"/>
    </xf>
    <xf numFmtId="0" fontId="632" fillId="0" borderId="4" xfId="0" applyFont="1" applyBorder="1" applyAlignment="1">
      <alignment horizontal="left" vertical="center" wrapText="1"/>
    </xf>
    <xf numFmtId="0" fontId="633" fillId="0" borderId="4" xfId="0" applyFont="1" applyBorder="1" applyAlignment="1">
      <alignment horizontal="left" vertical="center" wrapText="1"/>
    </xf>
    <xf numFmtId="0" fontId="634" fillId="0" borderId="4" xfId="0" applyFont="1" applyBorder="1" applyAlignment="1">
      <alignment horizontal="left" vertical="center" wrapText="1"/>
    </xf>
    <xf numFmtId="0" fontId="635" fillId="0" borderId="4" xfId="0" applyFont="1" applyBorder="1" applyAlignment="1">
      <alignment horizontal="left" vertical="center" wrapText="1"/>
    </xf>
    <xf numFmtId="0" fontId="636" fillId="0" borderId="4" xfId="0" applyFont="1" applyBorder="1" applyAlignment="1">
      <alignment horizontal="left" vertical="center" wrapText="1"/>
    </xf>
    <xf numFmtId="0" fontId="637" fillId="0" borderId="4" xfId="0" applyFont="1" applyBorder="1" applyAlignment="1">
      <alignment horizontal="left" vertical="center" wrapText="1"/>
    </xf>
    <xf numFmtId="0" fontId="638" fillId="0" borderId="4" xfId="0" applyFont="1" applyBorder="1" applyAlignment="1">
      <alignment horizontal="left" vertical="center" wrapText="1"/>
    </xf>
    <xf numFmtId="0" fontId="639" fillId="0" borderId="4" xfId="0" applyFont="1" applyBorder="1" applyAlignment="1">
      <alignment horizontal="left" vertical="center" wrapText="1"/>
    </xf>
    <xf numFmtId="0" fontId="640" fillId="0" borderId="4" xfId="0" applyFont="1" applyBorder="1" applyAlignment="1">
      <alignment horizontal="left" vertical="center" wrapText="1"/>
    </xf>
    <xf numFmtId="0" fontId="641" fillId="0" borderId="4" xfId="0" applyFont="1" applyBorder="1" applyAlignment="1">
      <alignment horizontal="left" vertical="center" wrapText="1"/>
    </xf>
    <xf numFmtId="0" fontId="642" fillId="0" borderId="4" xfId="0" applyFont="1" applyBorder="1" applyAlignment="1">
      <alignment horizontal="left" vertical="center" wrapText="1"/>
    </xf>
    <xf numFmtId="0" fontId="643" fillId="0" borderId="4" xfId="0" applyFont="1" applyBorder="1" applyAlignment="1">
      <alignment horizontal="left" vertical="center" wrapText="1"/>
    </xf>
    <xf numFmtId="0" fontId="644" fillId="0" borderId="4" xfId="0" applyFont="1" applyBorder="1" applyAlignment="1">
      <alignment horizontal="left" vertical="center" wrapText="1"/>
    </xf>
    <xf numFmtId="0" fontId="645" fillId="0" borderId="4" xfId="0" applyFont="1" applyBorder="1" applyAlignment="1">
      <alignment horizontal="left" vertical="center" wrapText="1"/>
    </xf>
    <xf numFmtId="0" fontId="646" fillId="0" borderId="4" xfId="0" applyFont="1" applyBorder="1" applyAlignment="1">
      <alignment horizontal="left" vertical="center" wrapText="1"/>
    </xf>
    <xf numFmtId="0" fontId="647" fillId="0" borderId="4" xfId="0" applyFont="1" applyBorder="1" applyAlignment="1">
      <alignment horizontal="left" vertical="center" wrapText="1"/>
    </xf>
    <xf numFmtId="0" fontId="648" fillId="0" borderId="4" xfId="0" applyFont="1" applyBorder="1" applyAlignment="1">
      <alignment horizontal="left" vertical="center" wrapText="1"/>
    </xf>
    <xf numFmtId="0" fontId="649" fillId="0" borderId="4" xfId="0" applyFont="1" applyBorder="1" applyAlignment="1">
      <alignment horizontal="left" vertical="center" wrapText="1"/>
    </xf>
    <xf numFmtId="0" fontId="650" fillId="0" borderId="4" xfId="0" applyFont="1" applyBorder="1" applyAlignment="1">
      <alignment horizontal="left" vertical="center" wrapText="1"/>
    </xf>
    <xf numFmtId="0" fontId="651" fillId="0" borderId="4" xfId="0" applyFont="1" applyBorder="1" applyAlignment="1">
      <alignment horizontal="left" vertical="center" wrapText="1"/>
    </xf>
    <xf numFmtId="0" fontId="652" fillId="0" borderId="4" xfId="0" applyFont="1" applyBorder="1" applyAlignment="1">
      <alignment horizontal="left" vertical="center" wrapText="1"/>
    </xf>
    <xf numFmtId="0" fontId="653" fillId="0" borderId="4" xfId="0" applyFont="1" applyBorder="1" applyAlignment="1">
      <alignment horizontal="left" vertical="center" wrapText="1"/>
    </xf>
    <xf numFmtId="0" fontId="654" fillId="0" borderId="4" xfId="0" applyFont="1" applyBorder="1" applyAlignment="1">
      <alignment horizontal="left" vertical="center" wrapText="1"/>
    </xf>
    <xf numFmtId="0" fontId="655" fillId="0" borderId="4" xfId="0" applyFont="1" applyBorder="1" applyAlignment="1">
      <alignment horizontal="left" vertical="center" wrapText="1"/>
    </xf>
    <xf numFmtId="0" fontId="656" fillId="0" borderId="4" xfId="0" applyFont="1" applyBorder="1" applyAlignment="1">
      <alignment horizontal="left" vertical="center" wrapText="1"/>
    </xf>
    <xf numFmtId="0" fontId="657" fillId="0" borderId="4" xfId="0" applyFont="1" applyBorder="1" applyAlignment="1">
      <alignment horizontal="left" vertical="center" wrapText="1"/>
    </xf>
    <xf numFmtId="0" fontId="658" fillId="0" borderId="4" xfId="0" applyFont="1" applyBorder="1" applyAlignment="1">
      <alignment horizontal="left" vertical="center" wrapText="1"/>
    </xf>
    <xf numFmtId="0" fontId="659" fillId="0" borderId="4" xfId="0" applyFont="1" applyBorder="1" applyAlignment="1">
      <alignment horizontal="left" vertical="center" wrapText="1"/>
    </xf>
    <xf numFmtId="0" fontId="660" fillId="0" borderId="4" xfId="0" applyFont="1" applyBorder="1" applyAlignment="1">
      <alignment horizontal="left" vertical="center" wrapText="1"/>
    </xf>
    <xf numFmtId="0" fontId="661" fillId="0" borderId="4" xfId="0" applyFont="1" applyBorder="1" applyAlignment="1">
      <alignment horizontal="left" vertical="center" wrapText="1"/>
    </xf>
    <xf numFmtId="0" fontId="662" fillId="0" borderId="4" xfId="0" applyFont="1" applyBorder="1" applyAlignment="1">
      <alignment horizontal="left" vertical="center" wrapText="1"/>
    </xf>
    <xf numFmtId="0" fontId="663" fillId="0" borderId="4" xfId="0" applyFont="1" applyBorder="1" applyAlignment="1">
      <alignment horizontal="left" vertical="center" wrapText="1"/>
    </xf>
    <xf numFmtId="0" fontId="664" fillId="0" borderId="4" xfId="0" applyFont="1" applyBorder="1" applyAlignment="1">
      <alignment horizontal="left" vertical="center" wrapText="1"/>
    </xf>
    <xf numFmtId="0" fontId="665" fillId="0" borderId="4" xfId="0" applyFont="1" applyBorder="1" applyAlignment="1">
      <alignment horizontal="left" vertical="center" wrapText="1"/>
    </xf>
    <xf numFmtId="0" fontId="666" fillId="0" borderId="4" xfId="0" applyFont="1" applyBorder="1" applyAlignment="1">
      <alignment horizontal="left" vertical="center" wrapText="1"/>
    </xf>
    <xf numFmtId="0" fontId="667" fillId="0" borderId="4" xfId="0" applyFont="1" applyBorder="1" applyAlignment="1">
      <alignment horizontal="left" vertical="center" wrapText="1"/>
    </xf>
    <xf numFmtId="0" fontId="668" fillId="0" borderId="4" xfId="0" applyFont="1" applyBorder="1" applyAlignment="1">
      <alignment horizontal="left" vertical="center" wrapText="1"/>
    </xf>
    <xf numFmtId="0" fontId="669" fillId="0" borderId="4" xfId="0" applyFont="1" applyBorder="1" applyAlignment="1">
      <alignment horizontal="left" vertical="center" wrapText="1"/>
    </xf>
    <xf numFmtId="0" fontId="670" fillId="0" borderId="4" xfId="0" applyFont="1" applyBorder="1" applyAlignment="1">
      <alignment horizontal="left" vertical="center" wrapText="1"/>
    </xf>
    <xf numFmtId="0" fontId="671" fillId="0" borderId="4" xfId="0" applyFont="1" applyBorder="1" applyAlignment="1">
      <alignment horizontal="left" vertical="center" wrapText="1"/>
    </xf>
    <xf numFmtId="0" fontId="672" fillId="0" borderId="4" xfId="0" applyFont="1" applyBorder="1" applyAlignment="1">
      <alignment horizontal="left" vertical="center" wrapText="1"/>
    </xf>
    <xf numFmtId="0" fontId="673" fillId="0" borderId="4" xfId="0" applyFont="1" applyBorder="1" applyAlignment="1">
      <alignment horizontal="left" vertical="center" wrapText="1"/>
    </xf>
    <xf numFmtId="0" fontId="674" fillId="0" borderId="4" xfId="0" applyFont="1" applyBorder="1" applyAlignment="1">
      <alignment horizontal="left" vertical="center" wrapText="1"/>
    </xf>
    <xf numFmtId="0" fontId="675" fillId="0" borderId="4" xfId="0" applyFont="1" applyBorder="1" applyAlignment="1">
      <alignment horizontal="left" vertical="center" wrapText="1"/>
    </xf>
    <xf numFmtId="0" fontId="676" fillId="0" borderId="4" xfId="0" applyFont="1" applyBorder="1" applyAlignment="1">
      <alignment horizontal="left" vertical="center" wrapText="1"/>
    </xf>
    <xf numFmtId="0" fontId="677" fillId="0" borderId="4" xfId="0" applyFont="1" applyBorder="1" applyAlignment="1">
      <alignment horizontal="left" vertical="center" wrapText="1"/>
    </xf>
    <xf numFmtId="0" fontId="678" fillId="0" borderId="4" xfId="0" applyFont="1" applyBorder="1" applyAlignment="1">
      <alignment horizontal="left" vertical="center" wrapText="1"/>
    </xf>
    <xf numFmtId="0" fontId="679" fillId="0" borderId="4" xfId="0" applyFont="1" applyBorder="1" applyAlignment="1">
      <alignment horizontal="left" vertical="center" wrapText="1"/>
    </xf>
    <xf numFmtId="0" fontId="680" fillId="0" borderId="4" xfId="0" applyFont="1" applyBorder="1" applyAlignment="1">
      <alignment horizontal="left" vertical="center" wrapText="1"/>
    </xf>
    <xf numFmtId="0" fontId="681" fillId="0" borderId="4" xfId="0" applyFont="1" applyBorder="1" applyAlignment="1">
      <alignment horizontal="left" vertical="center" wrapText="1"/>
    </xf>
    <xf numFmtId="0" fontId="682" fillId="0" borderId="4" xfId="0" applyFont="1" applyBorder="1" applyAlignment="1">
      <alignment horizontal="left" vertical="center" wrapText="1"/>
    </xf>
    <xf numFmtId="0" fontId="683" fillId="0" borderId="4" xfId="0" applyFont="1" applyBorder="1" applyAlignment="1">
      <alignment horizontal="left" vertical="center" wrapText="1"/>
    </xf>
    <xf numFmtId="0" fontId="684" fillId="0" borderId="4" xfId="0" applyFont="1" applyBorder="1" applyAlignment="1">
      <alignment horizontal="left" vertical="center" wrapText="1"/>
    </xf>
    <xf numFmtId="0" fontId="685" fillId="0" borderId="4" xfId="0" applyFont="1" applyBorder="1" applyAlignment="1">
      <alignment horizontal="left" vertical="center" wrapText="1"/>
    </xf>
    <xf numFmtId="0" fontId="686" fillId="0" borderId="4" xfId="0" applyFont="1" applyBorder="1" applyAlignment="1">
      <alignment horizontal="left" vertical="center" wrapText="1"/>
    </xf>
    <xf numFmtId="0" fontId="687" fillId="0" borderId="4" xfId="0" applyFont="1" applyBorder="1" applyAlignment="1">
      <alignment horizontal="left" vertical="center" wrapText="1"/>
    </xf>
    <xf numFmtId="0" fontId="688" fillId="0" borderId="4" xfId="0" applyFont="1" applyBorder="1" applyAlignment="1">
      <alignment horizontal="left" vertical="center" wrapText="1"/>
    </xf>
    <xf numFmtId="0" fontId="689" fillId="0" borderId="4" xfId="0" applyFont="1" applyBorder="1" applyAlignment="1">
      <alignment horizontal="left" vertical="center" wrapText="1"/>
    </xf>
    <xf numFmtId="0" fontId="690" fillId="0" borderId="4" xfId="0" applyFont="1" applyBorder="1" applyAlignment="1">
      <alignment horizontal="left" vertical="center" wrapText="1"/>
    </xf>
    <xf numFmtId="0" fontId="691" fillId="0" borderId="4" xfId="0" applyFont="1" applyBorder="1" applyAlignment="1">
      <alignment horizontal="left" vertical="center" wrapText="1"/>
    </xf>
    <xf numFmtId="0" fontId="692" fillId="0" borderId="4" xfId="0" applyFont="1" applyBorder="1" applyAlignment="1">
      <alignment horizontal="left" vertical="center" wrapText="1"/>
    </xf>
    <xf numFmtId="0" fontId="693" fillId="0" borderId="4" xfId="0" applyFont="1" applyBorder="1" applyAlignment="1">
      <alignment horizontal="left" vertical="center" wrapText="1"/>
    </xf>
    <xf numFmtId="0" fontId="694" fillId="0" borderId="4" xfId="0" applyFont="1" applyBorder="1" applyAlignment="1">
      <alignment horizontal="left" vertical="center" wrapText="1"/>
    </xf>
    <xf numFmtId="0" fontId="695" fillId="0" borderId="4" xfId="0" applyFont="1" applyBorder="1" applyAlignment="1">
      <alignment horizontal="left" vertical="center" wrapText="1"/>
    </xf>
    <xf numFmtId="0" fontId="696" fillId="0" borderId="4" xfId="0" applyFont="1" applyBorder="1" applyAlignment="1">
      <alignment horizontal="left" vertical="center" wrapText="1"/>
    </xf>
    <xf numFmtId="0" fontId="697" fillId="0" borderId="4" xfId="0" applyFont="1" applyBorder="1" applyAlignment="1">
      <alignment horizontal="left" vertical="center" wrapText="1"/>
    </xf>
    <xf numFmtId="0" fontId="698" fillId="0" borderId="4" xfId="0" applyFont="1" applyBorder="1" applyAlignment="1">
      <alignment horizontal="left" vertical="center" wrapText="1"/>
    </xf>
    <xf numFmtId="0" fontId="699" fillId="0" borderId="4" xfId="0" applyFont="1" applyBorder="1" applyAlignment="1">
      <alignment horizontal="left" vertical="center" wrapText="1"/>
    </xf>
    <xf numFmtId="0" fontId="700" fillId="0" borderId="4" xfId="0" applyFont="1" applyBorder="1" applyAlignment="1">
      <alignment horizontal="left" vertical="center" wrapText="1"/>
    </xf>
    <xf numFmtId="0" fontId="701" fillId="0" borderId="4" xfId="0" applyFont="1" applyBorder="1" applyAlignment="1">
      <alignment horizontal="left" vertical="center" wrapText="1"/>
    </xf>
    <xf numFmtId="0" fontId="702" fillId="0" borderId="4" xfId="0" applyFont="1" applyBorder="1" applyAlignment="1">
      <alignment horizontal="left" vertical="center" wrapText="1"/>
    </xf>
    <xf numFmtId="0" fontId="703" fillId="0" borderId="4" xfId="0" applyFont="1" applyBorder="1" applyAlignment="1">
      <alignment horizontal="left" vertical="center" wrapText="1"/>
    </xf>
    <xf numFmtId="0" fontId="704" fillId="0" borderId="4" xfId="0" applyFont="1" applyBorder="1" applyAlignment="1">
      <alignment horizontal="left" vertical="center" wrapText="1"/>
    </xf>
    <xf numFmtId="0" fontId="705" fillId="0" borderId="4" xfId="0" applyFont="1" applyBorder="1" applyAlignment="1">
      <alignment horizontal="left" vertical="center" wrapText="1"/>
    </xf>
    <xf numFmtId="0" fontId="706" fillId="0" borderId="4" xfId="0" applyFont="1" applyBorder="1" applyAlignment="1">
      <alignment horizontal="left" vertical="center" wrapText="1"/>
    </xf>
    <xf numFmtId="0" fontId="707" fillId="0" borderId="4" xfId="0" applyFont="1" applyBorder="1" applyAlignment="1">
      <alignment horizontal="left" vertical="center" wrapText="1"/>
    </xf>
    <xf numFmtId="0" fontId="708" fillId="0" borderId="4" xfId="0" applyFont="1" applyBorder="1" applyAlignment="1">
      <alignment horizontal="left" vertical="center" wrapText="1"/>
    </xf>
    <xf numFmtId="0" fontId="709" fillId="0" borderId="4" xfId="0" applyFont="1" applyBorder="1" applyAlignment="1">
      <alignment horizontal="left" vertical="center" wrapText="1"/>
    </xf>
    <xf numFmtId="0" fontId="710" fillId="0" borderId="4" xfId="0" applyFont="1" applyBorder="1" applyAlignment="1">
      <alignment horizontal="left" vertical="center" wrapText="1"/>
    </xf>
    <xf numFmtId="0" fontId="711" fillId="0" borderId="4" xfId="0" applyFont="1" applyBorder="1" applyAlignment="1">
      <alignment horizontal="left" vertical="center" wrapText="1"/>
    </xf>
    <xf numFmtId="0" fontId="712" fillId="0" borderId="4" xfId="0" applyFont="1" applyBorder="1" applyAlignment="1">
      <alignment horizontal="left" vertical="center" wrapText="1"/>
    </xf>
    <xf numFmtId="0" fontId="713" fillId="0" borderId="4" xfId="0" applyFont="1" applyBorder="1" applyAlignment="1">
      <alignment horizontal="left" vertical="center" wrapText="1"/>
    </xf>
    <xf numFmtId="0" fontId="714" fillId="0" borderId="4" xfId="0" applyFont="1" applyBorder="1" applyAlignment="1">
      <alignment horizontal="left" vertical="center" wrapText="1"/>
    </xf>
    <xf numFmtId="0" fontId="715" fillId="0" borderId="4" xfId="0" applyFont="1" applyBorder="1" applyAlignment="1">
      <alignment horizontal="left" vertical="center" wrapText="1"/>
    </xf>
    <xf numFmtId="0" fontId="716" fillId="0" borderId="4" xfId="0" applyFont="1" applyBorder="1" applyAlignment="1">
      <alignment horizontal="left" vertical="center" wrapText="1"/>
    </xf>
    <xf numFmtId="0" fontId="717" fillId="0" borderId="4" xfId="0" applyFont="1" applyBorder="1" applyAlignment="1">
      <alignment horizontal="left" vertical="center" wrapText="1"/>
    </xf>
    <xf numFmtId="0" fontId="718" fillId="0" borderId="4" xfId="0" applyFont="1" applyBorder="1" applyAlignment="1">
      <alignment horizontal="left" vertical="center" wrapText="1"/>
    </xf>
    <xf numFmtId="0" fontId="719" fillId="0" borderId="4" xfId="0" applyFont="1" applyBorder="1" applyAlignment="1">
      <alignment horizontal="left" vertical="center" wrapText="1"/>
    </xf>
    <xf numFmtId="0" fontId="720" fillId="0" borderId="4" xfId="0" applyFont="1" applyBorder="1" applyAlignment="1">
      <alignment horizontal="left" vertical="center" wrapText="1"/>
    </xf>
    <xf numFmtId="0" fontId="721" fillId="0" borderId="4" xfId="0" applyFont="1" applyBorder="1" applyAlignment="1">
      <alignment horizontal="left" vertical="center" wrapText="1"/>
    </xf>
    <xf numFmtId="0" fontId="722" fillId="0" borderId="4" xfId="0" applyFont="1" applyBorder="1" applyAlignment="1">
      <alignment horizontal="left" vertical="center" wrapText="1"/>
    </xf>
    <xf numFmtId="0" fontId="723" fillId="0" borderId="4" xfId="0" applyFont="1" applyBorder="1" applyAlignment="1">
      <alignment horizontal="left" vertical="center" wrapText="1"/>
    </xf>
    <xf numFmtId="0" fontId="724" fillId="0" borderId="4" xfId="0" applyFont="1" applyBorder="1" applyAlignment="1">
      <alignment horizontal="left" vertical="center" wrapText="1"/>
    </xf>
    <xf numFmtId="0" fontId="725" fillId="0" borderId="4" xfId="0" applyFont="1" applyBorder="1" applyAlignment="1">
      <alignment horizontal="left" vertical="center" wrapText="1"/>
    </xf>
    <xf numFmtId="0" fontId="726" fillId="0" borderId="4" xfId="0" applyFont="1" applyBorder="1" applyAlignment="1">
      <alignment horizontal="left" vertical="center" wrapText="1"/>
    </xf>
    <xf numFmtId="0" fontId="727" fillId="0" borderId="4" xfId="0" applyFont="1" applyBorder="1" applyAlignment="1">
      <alignment horizontal="left" vertical="center" wrapText="1"/>
    </xf>
    <xf numFmtId="0" fontId="728" fillId="0" borderId="4" xfId="0" applyFont="1" applyBorder="1" applyAlignment="1">
      <alignment horizontal="left" vertical="center" wrapText="1"/>
    </xf>
    <xf numFmtId="0" fontId="729" fillId="0" borderId="4" xfId="0" applyFont="1" applyBorder="1" applyAlignment="1">
      <alignment horizontal="left" vertical="center" wrapText="1"/>
    </xf>
    <xf numFmtId="0" fontId="730" fillId="0" borderId="4" xfId="0" applyFont="1" applyBorder="1" applyAlignment="1">
      <alignment horizontal="left" vertical="center" wrapText="1"/>
    </xf>
    <xf numFmtId="0" fontId="731" fillId="0" borderId="4" xfId="0" applyFont="1" applyBorder="1" applyAlignment="1">
      <alignment horizontal="left" vertical="center" wrapText="1"/>
    </xf>
    <xf numFmtId="0" fontId="732" fillId="0" borderId="4" xfId="0" applyFont="1" applyBorder="1" applyAlignment="1">
      <alignment horizontal="left" vertical="center" wrapText="1"/>
    </xf>
    <xf numFmtId="0" fontId="733" fillId="0" borderId="4" xfId="0" applyFont="1" applyBorder="1" applyAlignment="1">
      <alignment horizontal="left" vertical="center" wrapText="1"/>
    </xf>
    <xf numFmtId="0" fontId="734" fillId="0" borderId="4" xfId="0" applyFont="1" applyBorder="1" applyAlignment="1">
      <alignment horizontal="left" vertical="center" wrapText="1"/>
    </xf>
    <xf numFmtId="0" fontId="735" fillId="0" borderId="4" xfId="0" applyFont="1" applyBorder="1" applyAlignment="1">
      <alignment horizontal="left" vertical="center" wrapText="1"/>
    </xf>
    <xf numFmtId="0" fontId="736" fillId="0" borderId="4" xfId="0" applyFont="1" applyBorder="1" applyAlignment="1">
      <alignment horizontal="left" vertical="center" wrapText="1"/>
    </xf>
    <xf numFmtId="0" fontId="737" fillId="0" borderId="4" xfId="0" applyFont="1" applyBorder="1" applyAlignment="1">
      <alignment horizontal="left" vertical="center" wrapText="1"/>
    </xf>
    <xf numFmtId="0" fontId="738" fillId="0" borderId="4" xfId="0" applyFont="1" applyBorder="1" applyAlignment="1">
      <alignment horizontal="left" vertical="center" wrapText="1"/>
    </xf>
    <xf numFmtId="0" fontId="739" fillId="0" borderId="4" xfId="0" applyFont="1" applyBorder="1" applyAlignment="1">
      <alignment horizontal="left" vertical="center" wrapText="1"/>
    </xf>
    <xf numFmtId="0" fontId="740" fillId="0" borderId="4" xfId="0" applyFont="1" applyBorder="1" applyAlignment="1">
      <alignment horizontal="left" vertical="center" wrapText="1"/>
    </xf>
    <xf numFmtId="0" fontId="741" fillId="0" borderId="4" xfId="0" applyFont="1" applyBorder="1" applyAlignment="1">
      <alignment horizontal="left" vertical="center" wrapText="1"/>
    </xf>
    <xf numFmtId="0" fontId="742" fillId="0" borderId="4" xfId="0" applyFont="1" applyBorder="1" applyAlignment="1">
      <alignment horizontal="left" vertical="center" wrapText="1"/>
    </xf>
    <xf numFmtId="0" fontId="743" fillId="0" borderId="4" xfId="0" applyFont="1" applyBorder="1" applyAlignment="1">
      <alignment horizontal="left" vertical="center" wrapText="1"/>
    </xf>
    <xf numFmtId="0" fontId="744" fillId="0" borderId="4" xfId="0" applyFont="1" applyBorder="1" applyAlignment="1">
      <alignment horizontal="left" vertical="center" wrapText="1"/>
    </xf>
    <xf numFmtId="0" fontId="745" fillId="0" borderId="4" xfId="0" applyFont="1" applyBorder="1" applyAlignment="1">
      <alignment horizontal="left" vertical="center" wrapText="1"/>
    </xf>
    <xf numFmtId="0" fontId="746" fillId="0" borderId="4" xfId="0" applyFont="1" applyBorder="1" applyAlignment="1">
      <alignment horizontal="left" vertical="center" wrapText="1"/>
    </xf>
    <xf numFmtId="0" fontId="747" fillId="0" borderId="4" xfId="0" applyFont="1" applyBorder="1" applyAlignment="1">
      <alignment horizontal="left" vertical="center" wrapText="1"/>
    </xf>
    <xf numFmtId="0" fontId="748" fillId="0" borderId="4" xfId="0" applyFont="1" applyBorder="1" applyAlignment="1">
      <alignment horizontal="left" vertical="center" wrapText="1"/>
    </xf>
    <xf numFmtId="0" fontId="749" fillId="0" borderId="4" xfId="0" applyFont="1" applyBorder="1" applyAlignment="1">
      <alignment horizontal="left" vertical="center" wrapText="1"/>
    </xf>
    <xf numFmtId="0" fontId="750" fillId="0" borderId="4" xfId="0" applyFont="1" applyBorder="1" applyAlignment="1">
      <alignment horizontal="left" vertical="center" wrapText="1"/>
    </xf>
    <xf numFmtId="0" fontId="751" fillId="0" borderId="4" xfId="0" applyFont="1" applyBorder="1" applyAlignment="1">
      <alignment horizontal="left" vertical="center" wrapText="1"/>
    </xf>
    <xf numFmtId="0" fontId="752" fillId="0" borderId="4" xfId="0" applyFont="1" applyBorder="1" applyAlignment="1">
      <alignment horizontal="left" vertical="center" wrapText="1"/>
    </xf>
    <xf numFmtId="0" fontId="753" fillId="0" borderId="4" xfId="0" applyFont="1" applyBorder="1" applyAlignment="1">
      <alignment horizontal="left" vertical="center" wrapText="1"/>
    </xf>
    <xf numFmtId="0" fontId="754" fillId="0" borderId="4" xfId="0" applyFont="1" applyBorder="1" applyAlignment="1">
      <alignment horizontal="left" vertical="center" wrapText="1"/>
    </xf>
    <xf numFmtId="0" fontId="755" fillId="0" borderId="4" xfId="0" applyFont="1" applyBorder="1" applyAlignment="1">
      <alignment horizontal="left" vertical="center" wrapText="1"/>
    </xf>
    <xf numFmtId="0" fontId="756" fillId="0" borderId="4" xfId="0" applyFont="1" applyBorder="1" applyAlignment="1">
      <alignment horizontal="left" vertical="center" wrapText="1"/>
    </xf>
    <xf numFmtId="0" fontId="757" fillId="0" borderId="4" xfId="0" applyFont="1" applyBorder="1" applyAlignment="1">
      <alignment horizontal="left" vertical="center" wrapText="1"/>
    </xf>
    <xf numFmtId="0" fontId="758" fillId="0" borderId="4" xfId="0" applyFont="1" applyBorder="1" applyAlignment="1">
      <alignment horizontal="left" vertical="center" wrapText="1"/>
    </xf>
    <xf numFmtId="0" fontId="759" fillId="0" borderId="4" xfId="0" applyFont="1" applyBorder="1" applyAlignment="1">
      <alignment horizontal="left" vertical="center" wrapText="1"/>
    </xf>
    <xf numFmtId="0" fontId="760" fillId="0" borderId="4" xfId="0" applyFont="1" applyBorder="1" applyAlignment="1">
      <alignment horizontal="left" vertical="center" wrapText="1"/>
    </xf>
    <xf numFmtId="0" fontId="761" fillId="0" borderId="4" xfId="0" applyFont="1" applyBorder="1" applyAlignment="1">
      <alignment horizontal="left" vertical="center" wrapText="1"/>
    </xf>
    <xf numFmtId="0" fontId="762" fillId="0" borderId="4" xfId="0" applyFont="1" applyBorder="1" applyAlignment="1">
      <alignment horizontal="left" vertical="center" wrapText="1"/>
    </xf>
    <xf numFmtId="0" fontId="763" fillId="0" borderId="4" xfId="0" applyFont="1" applyBorder="1" applyAlignment="1">
      <alignment horizontal="left" vertical="center" wrapText="1"/>
    </xf>
    <xf numFmtId="0" fontId="764" fillId="0" borderId="4" xfId="0" applyFont="1" applyBorder="1" applyAlignment="1">
      <alignment horizontal="left" vertical="center" wrapText="1"/>
    </xf>
    <xf numFmtId="0" fontId="765" fillId="0" borderId="4" xfId="0" applyFont="1" applyBorder="1" applyAlignment="1">
      <alignment horizontal="left" vertical="center" wrapText="1"/>
    </xf>
    <xf numFmtId="0" fontId="766" fillId="0" borderId="4" xfId="0" applyFont="1" applyBorder="1" applyAlignment="1">
      <alignment horizontal="left" vertical="center" wrapText="1"/>
    </xf>
    <xf numFmtId="0" fontId="767" fillId="0" borderId="4" xfId="0" applyFont="1" applyBorder="1" applyAlignment="1">
      <alignment horizontal="left" vertical="center" wrapText="1"/>
    </xf>
    <xf numFmtId="0" fontId="768" fillId="0" borderId="4" xfId="0" applyFont="1" applyBorder="1" applyAlignment="1">
      <alignment horizontal="left" vertical="center" wrapText="1"/>
    </xf>
    <xf numFmtId="0" fontId="769" fillId="0" borderId="4" xfId="0" applyFont="1" applyBorder="1" applyAlignment="1">
      <alignment horizontal="left" vertical="center" wrapText="1"/>
    </xf>
    <xf numFmtId="0" fontId="770" fillId="0" borderId="4" xfId="0" applyFont="1" applyBorder="1" applyAlignment="1">
      <alignment horizontal="left" vertical="center" wrapText="1"/>
    </xf>
    <xf numFmtId="0" fontId="771" fillId="0" borderId="4" xfId="0" applyFont="1" applyBorder="1" applyAlignment="1">
      <alignment horizontal="left" vertical="center" wrapText="1"/>
    </xf>
    <xf numFmtId="0" fontId="772" fillId="0" borderId="4" xfId="0" applyFont="1" applyBorder="1" applyAlignment="1">
      <alignment horizontal="left" vertical="center" wrapText="1"/>
    </xf>
    <xf numFmtId="0" fontId="773" fillId="0" borderId="4" xfId="0" applyFont="1" applyBorder="1" applyAlignment="1">
      <alignment horizontal="left" vertical="center" wrapText="1"/>
    </xf>
    <xf numFmtId="0" fontId="774" fillId="0" borderId="4" xfId="0" applyFont="1" applyBorder="1" applyAlignment="1">
      <alignment horizontal="left" vertical="center" wrapText="1"/>
    </xf>
    <xf numFmtId="0" fontId="775" fillId="0" borderId="4" xfId="0" applyFont="1" applyBorder="1" applyAlignment="1">
      <alignment horizontal="left" vertical="center" wrapText="1"/>
    </xf>
    <xf numFmtId="0" fontId="776" fillId="0" borderId="4" xfId="0" applyFont="1" applyBorder="1" applyAlignment="1">
      <alignment horizontal="left" vertical="center" wrapText="1"/>
    </xf>
    <xf numFmtId="0" fontId="777" fillId="0" borderId="4" xfId="0" applyFont="1" applyBorder="1" applyAlignment="1">
      <alignment horizontal="left" vertical="center" wrapText="1"/>
    </xf>
    <xf numFmtId="0" fontId="778" fillId="0" borderId="4" xfId="0" applyFont="1" applyBorder="1" applyAlignment="1">
      <alignment horizontal="left" vertical="center" wrapText="1"/>
    </xf>
    <xf numFmtId="0" fontId="779" fillId="0" borderId="4" xfId="0" applyFont="1" applyBorder="1" applyAlignment="1">
      <alignment horizontal="left" vertical="center" wrapText="1"/>
    </xf>
    <xf numFmtId="0" fontId="780" fillId="0" borderId="4" xfId="0" applyFont="1" applyBorder="1" applyAlignment="1">
      <alignment horizontal="left" vertical="center" wrapText="1"/>
    </xf>
    <xf numFmtId="0" fontId="781" fillId="0" borderId="4" xfId="0" applyFont="1" applyBorder="1" applyAlignment="1">
      <alignment horizontal="left" vertical="center" wrapText="1"/>
    </xf>
    <xf numFmtId="0" fontId="782" fillId="0" borderId="4" xfId="0" applyFont="1" applyBorder="1" applyAlignment="1">
      <alignment horizontal="left" vertical="center" wrapText="1"/>
    </xf>
    <xf numFmtId="0" fontId="783" fillId="0" borderId="4" xfId="0" applyFont="1" applyBorder="1" applyAlignment="1">
      <alignment horizontal="left" vertical="center" wrapText="1"/>
    </xf>
    <xf numFmtId="0" fontId="784" fillId="0" borderId="4" xfId="0" applyFont="1" applyBorder="1" applyAlignment="1">
      <alignment horizontal="left" vertical="center" wrapText="1"/>
    </xf>
    <xf numFmtId="0" fontId="785" fillId="0" borderId="4" xfId="0" applyFont="1" applyBorder="1" applyAlignment="1">
      <alignment horizontal="left" vertical="center" wrapText="1"/>
    </xf>
    <xf numFmtId="0" fontId="786" fillId="0" borderId="4" xfId="0" applyFont="1" applyBorder="1" applyAlignment="1">
      <alignment horizontal="left" vertical="center" wrapText="1"/>
    </xf>
    <xf numFmtId="0" fontId="787" fillId="0" borderId="4" xfId="0" applyFont="1" applyBorder="1" applyAlignment="1">
      <alignment horizontal="left" vertical="center" wrapText="1"/>
    </xf>
    <xf numFmtId="0" fontId="788" fillId="0" borderId="4" xfId="0" applyFont="1" applyBorder="1" applyAlignment="1">
      <alignment horizontal="left" vertical="center" wrapText="1"/>
    </xf>
    <xf numFmtId="0" fontId="789" fillId="0" borderId="4" xfId="0" applyFont="1" applyBorder="1" applyAlignment="1">
      <alignment horizontal="left" vertical="center" wrapText="1"/>
    </xf>
    <xf numFmtId="0" fontId="790" fillId="0" borderId="4" xfId="0" applyFont="1" applyBorder="1" applyAlignment="1">
      <alignment horizontal="left" vertical="center" wrapText="1"/>
    </xf>
    <xf numFmtId="0" fontId="791" fillId="0" borderId="4" xfId="0" applyFont="1" applyBorder="1" applyAlignment="1">
      <alignment horizontal="left" vertical="center" wrapText="1"/>
    </xf>
    <xf numFmtId="0" fontId="792" fillId="0" borderId="4" xfId="0" applyFont="1" applyBorder="1" applyAlignment="1">
      <alignment horizontal="left" vertical="center" wrapText="1"/>
    </xf>
    <xf numFmtId="0" fontId="793" fillId="0" borderId="4" xfId="0" applyFont="1" applyBorder="1" applyAlignment="1">
      <alignment horizontal="left" vertical="center" wrapText="1"/>
    </xf>
    <xf numFmtId="0" fontId="794" fillId="0" borderId="4" xfId="0" applyFont="1" applyBorder="1" applyAlignment="1">
      <alignment horizontal="left" vertical="center" wrapText="1"/>
    </xf>
    <xf numFmtId="0" fontId="795" fillId="0" borderId="4" xfId="0" applyFont="1" applyBorder="1" applyAlignment="1">
      <alignment horizontal="left" vertical="center" wrapText="1"/>
    </xf>
    <xf numFmtId="0" fontId="796" fillId="0" borderId="4" xfId="0" applyFont="1" applyBorder="1" applyAlignment="1">
      <alignment horizontal="left" vertical="center" wrapText="1"/>
    </xf>
    <xf numFmtId="0" fontId="797" fillId="0" borderId="4" xfId="0" applyFont="1" applyBorder="1" applyAlignment="1">
      <alignment horizontal="left" vertical="center" wrapText="1"/>
    </xf>
    <xf numFmtId="0" fontId="798" fillId="0" borderId="4" xfId="0" applyFont="1" applyBorder="1" applyAlignment="1">
      <alignment horizontal="left" vertical="center" wrapText="1"/>
    </xf>
    <xf numFmtId="0" fontId="799" fillId="0" borderId="4" xfId="0" applyFont="1" applyBorder="1" applyAlignment="1">
      <alignment horizontal="left" vertical="center" wrapText="1"/>
    </xf>
    <xf numFmtId="0" fontId="800" fillId="0" borderId="4" xfId="0" applyFont="1" applyBorder="1" applyAlignment="1">
      <alignment horizontal="left" vertical="center" wrapText="1"/>
    </xf>
    <xf numFmtId="0" fontId="801" fillId="0" borderId="4" xfId="0" applyFont="1" applyBorder="1" applyAlignment="1">
      <alignment horizontal="left" vertical="center" wrapText="1"/>
    </xf>
    <xf numFmtId="0" fontId="802" fillId="0" borderId="4" xfId="0" applyFont="1" applyBorder="1" applyAlignment="1">
      <alignment horizontal="left" vertical="center" wrapText="1"/>
    </xf>
    <xf numFmtId="0" fontId="803" fillId="0" borderId="4" xfId="0" applyFont="1" applyBorder="1" applyAlignment="1">
      <alignment horizontal="left" vertical="center" wrapText="1"/>
    </xf>
    <xf numFmtId="0" fontId="804" fillId="0" borderId="4" xfId="0" applyFont="1" applyBorder="1" applyAlignment="1">
      <alignment horizontal="left" vertical="center" wrapText="1"/>
    </xf>
    <xf numFmtId="0" fontId="805" fillId="0" borderId="4" xfId="0" applyFont="1" applyBorder="1" applyAlignment="1">
      <alignment horizontal="left" vertical="center" wrapText="1"/>
    </xf>
    <xf numFmtId="0" fontId="806" fillId="0" borderId="4" xfId="0" applyFont="1" applyBorder="1" applyAlignment="1">
      <alignment horizontal="left" vertical="center" wrapText="1"/>
    </xf>
    <xf numFmtId="0" fontId="807" fillId="0" borderId="4" xfId="0" applyFont="1" applyBorder="1" applyAlignment="1">
      <alignment horizontal="left" vertical="center" wrapText="1"/>
    </xf>
    <xf numFmtId="0" fontId="808" fillId="0" borderId="4" xfId="0" applyFont="1" applyBorder="1" applyAlignment="1">
      <alignment horizontal="left" vertical="center" wrapText="1"/>
    </xf>
    <xf numFmtId="0" fontId="809" fillId="0" borderId="4" xfId="0" applyFont="1" applyBorder="1" applyAlignment="1">
      <alignment horizontal="left" vertical="center" wrapText="1"/>
    </xf>
    <xf numFmtId="0" fontId="810" fillId="0" borderId="4" xfId="0" applyFont="1" applyBorder="1" applyAlignment="1">
      <alignment horizontal="left" vertical="center" wrapText="1"/>
    </xf>
    <xf numFmtId="0" fontId="811" fillId="0" borderId="4" xfId="0" applyFont="1" applyBorder="1" applyAlignment="1">
      <alignment horizontal="left" vertical="center" wrapText="1"/>
    </xf>
    <xf numFmtId="0" fontId="812" fillId="0" borderId="4" xfId="0" applyFont="1" applyBorder="1" applyAlignment="1">
      <alignment horizontal="left" vertical="center" wrapText="1"/>
    </xf>
    <xf numFmtId="0" fontId="813" fillId="0" borderId="4" xfId="0" applyFont="1" applyBorder="1" applyAlignment="1">
      <alignment horizontal="left" vertical="center" wrapText="1"/>
    </xf>
    <xf numFmtId="0" fontId="814" fillId="0" borderId="4" xfId="0" applyFont="1" applyBorder="1" applyAlignment="1">
      <alignment horizontal="left" vertical="center" wrapText="1"/>
    </xf>
    <xf numFmtId="0" fontId="815" fillId="0" borderId="4" xfId="0" applyFont="1" applyBorder="1" applyAlignment="1">
      <alignment horizontal="left" vertical="center" wrapText="1"/>
    </xf>
    <xf numFmtId="0" fontId="816" fillId="0" borderId="4" xfId="0" applyFont="1" applyBorder="1" applyAlignment="1">
      <alignment horizontal="left" vertical="center" wrapText="1"/>
    </xf>
    <xf numFmtId="0" fontId="817" fillId="0" borderId="4" xfId="0" applyFont="1" applyBorder="1" applyAlignment="1">
      <alignment horizontal="left" vertical="center" wrapText="1"/>
    </xf>
    <xf numFmtId="0" fontId="818" fillId="0" borderId="4" xfId="0" applyFont="1" applyBorder="1" applyAlignment="1">
      <alignment horizontal="left" vertical="center" wrapText="1"/>
    </xf>
    <xf numFmtId="0" fontId="819" fillId="0" borderId="4" xfId="0" applyFont="1" applyBorder="1" applyAlignment="1">
      <alignment horizontal="left" vertical="center" wrapText="1"/>
    </xf>
    <xf numFmtId="0" fontId="820" fillId="0" borderId="4" xfId="0" applyFont="1" applyBorder="1" applyAlignment="1">
      <alignment horizontal="left" vertical="center" wrapText="1"/>
    </xf>
    <xf numFmtId="0" fontId="821" fillId="0" borderId="4" xfId="0" applyFont="1" applyBorder="1" applyAlignment="1">
      <alignment horizontal="left" vertical="center" wrapText="1"/>
    </xf>
    <xf numFmtId="0" fontId="822" fillId="0" borderId="4" xfId="0" applyFont="1" applyBorder="1" applyAlignment="1">
      <alignment horizontal="left" vertical="center" wrapText="1"/>
    </xf>
    <xf numFmtId="0" fontId="823" fillId="0" borderId="4" xfId="0" applyFont="1" applyBorder="1" applyAlignment="1">
      <alignment horizontal="left" vertical="center" wrapText="1"/>
    </xf>
    <xf numFmtId="0" fontId="824" fillId="0" borderId="4" xfId="0" applyFont="1" applyBorder="1" applyAlignment="1">
      <alignment horizontal="left" vertical="center" wrapText="1"/>
    </xf>
    <xf numFmtId="0" fontId="825" fillId="0" borderId="4" xfId="0" applyFont="1" applyBorder="1" applyAlignment="1">
      <alignment horizontal="left" vertical="center" wrapText="1"/>
    </xf>
    <xf numFmtId="0" fontId="826" fillId="0" borderId="4" xfId="0" applyFont="1" applyBorder="1" applyAlignment="1">
      <alignment horizontal="left" vertical="center" wrapText="1"/>
    </xf>
    <xf numFmtId="0" fontId="827" fillId="0" borderId="4" xfId="0" applyFont="1" applyBorder="1" applyAlignment="1">
      <alignment horizontal="left" vertical="center" wrapText="1"/>
    </xf>
    <xf numFmtId="0" fontId="828" fillId="0" borderId="4" xfId="0" applyFont="1" applyBorder="1" applyAlignment="1">
      <alignment horizontal="left" vertical="center" wrapText="1"/>
    </xf>
    <xf numFmtId="0" fontId="829" fillId="0" borderId="4" xfId="0" applyFont="1" applyBorder="1" applyAlignment="1">
      <alignment horizontal="left" vertical="center" wrapText="1"/>
    </xf>
    <xf numFmtId="0" fontId="830" fillId="0" borderId="4" xfId="0" applyFont="1" applyBorder="1" applyAlignment="1">
      <alignment horizontal="left" vertical="center" wrapText="1"/>
    </xf>
    <xf numFmtId="0" fontId="831" fillId="0" borderId="4" xfId="0" applyFont="1" applyBorder="1" applyAlignment="1">
      <alignment horizontal="left" vertical="center" wrapText="1"/>
    </xf>
    <xf numFmtId="0" fontId="832" fillId="0" borderId="4" xfId="0" applyFont="1" applyBorder="1" applyAlignment="1">
      <alignment horizontal="left" vertical="center" wrapText="1"/>
    </xf>
    <xf numFmtId="0" fontId="833" fillId="0" borderId="4" xfId="0" applyFont="1" applyBorder="1" applyAlignment="1">
      <alignment horizontal="left" vertical="center" wrapText="1"/>
    </xf>
    <xf numFmtId="0" fontId="834" fillId="0" borderId="4" xfId="0" applyFont="1" applyBorder="1" applyAlignment="1">
      <alignment horizontal="left" vertical="center" wrapText="1"/>
    </xf>
    <xf numFmtId="0" fontId="835" fillId="0" borderId="4" xfId="0" applyFont="1" applyBorder="1" applyAlignment="1">
      <alignment horizontal="left" vertical="center" wrapText="1"/>
    </xf>
    <xf numFmtId="0" fontId="836" fillId="0" borderId="4" xfId="0" applyFont="1" applyBorder="1" applyAlignment="1">
      <alignment horizontal="left" vertical="center" wrapText="1"/>
    </xf>
    <xf numFmtId="0" fontId="837" fillId="0" borderId="4" xfId="0" applyFont="1" applyBorder="1" applyAlignment="1">
      <alignment horizontal="left" vertical="center" wrapText="1"/>
    </xf>
    <xf numFmtId="0" fontId="838" fillId="0" borderId="4" xfId="0" applyFont="1" applyBorder="1" applyAlignment="1">
      <alignment horizontal="left" vertical="center" wrapText="1"/>
    </xf>
    <xf numFmtId="0" fontId="839" fillId="0" borderId="4" xfId="0" applyFont="1" applyBorder="1" applyAlignment="1">
      <alignment horizontal="left" vertical="center" wrapText="1"/>
    </xf>
    <xf numFmtId="0" fontId="840" fillId="0" borderId="4" xfId="0" applyFont="1" applyBorder="1" applyAlignment="1">
      <alignment horizontal="left" vertical="center" wrapText="1"/>
    </xf>
    <xf numFmtId="0" fontId="841" fillId="0" borderId="4" xfId="0" applyFont="1" applyBorder="1" applyAlignment="1">
      <alignment horizontal="left" vertical="center" wrapText="1"/>
    </xf>
    <xf numFmtId="0" fontId="842" fillId="0" borderId="4" xfId="0" applyFont="1" applyBorder="1" applyAlignment="1">
      <alignment horizontal="left" vertical="center" wrapText="1"/>
    </xf>
    <xf numFmtId="0" fontId="843" fillId="0" borderId="4" xfId="0" applyFont="1" applyBorder="1" applyAlignment="1">
      <alignment horizontal="left" vertical="center" wrapText="1"/>
    </xf>
    <xf numFmtId="0" fontId="844" fillId="0" borderId="4" xfId="0" applyFont="1" applyBorder="1" applyAlignment="1">
      <alignment horizontal="left" vertical="center" wrapText="1"/>
    </xf>
    <xf numFmtId="0" fontId="845" fillId="0" borderId="4" xfId="0" applyFont="1" applyBorder="1" applyAlignment="1">
      <alignment horizontal="left" vertical="center" wrapText="1"/>
    </xf>
    <xf numFmtId="0" fontId="846" fillId="0" borderId="4" xfId="0" applyFont="1" applyBorder="1" applyAlignment="1">
      <alignment horizontal="left" vertical="center" wrapText="1"/>
    </xf>
    <xf numFmtId="0" fontId="847" fillId="0" borderId="4" xfId="0" applyFont="1" applyBorder="1" applyAlignment="1">
      <alignment horizontal="left" vertical="center" wrapText="1"/>
    </xf>
    <xf numFmtId="0" fontId="848" fillId="0" borderId="4" xfId="0" applyFont="1" applyBorder="1" applyAlignment="1">
      <alignment horizontal="left" vertical="center" wrapText="1"/>
    </xf>
    <xf numFmtId="0" fontId="849" fillId="0" borderId="4" xfId="0" applyFont="1" applyBorder="1" applyAlignment="1">
      <alignment horizontal="left" vertical="center" wrapText="1"/>
    </xf>
    <xf numFmtId="0" fontId="850" fillId="0" borderId="4" xfId="0" applyFont="1" applyBorder="1" applyAlignment="1">
      <alignment horizontal="left" vertical="center" wrapText="1"/>
    </xf>
    <xf numFmtId="0" fontId="851" fillId="0" borderId="4" xfId="0" applyFont="1" applyBorder="1" applyAlignment="1">
      <alignment horizontal="left" vertical="center" wrapText="1"/>
    </xf>
    <xf numFmtId="0" fontId="852" fillId="0" borderId="4" xfId="0" applyFont="1" applyBorder="1" applyAlignment="1">
      <alignment horizontal="left" vertical="center" wrapText="1"/>
    </xf>
    <xf numFmtId="0" fontId="853" fillId="0" borderId="4" xfId="0" applyFont="1" applyBorder="1" applyAlignment="1">
      <alignment horizontal="left" vertical="center" wrapText="1"/>
    </xf>
    <xf numFmtId="0" fontId="854" fillId="0" borderId="4" xfId="0" applyFont="1" applyBorder="1" applyAlignment="1">
      <alignment horizontal="left" vertical="center" wrapText="1"/>
    </xf>
    <xf numFmtId="0" fontId="855" fillId="0" borderId="4" xfId="0" applyFont="1" applyBorder="1" applyAlignment="1">
      <alignment horizontal="left" vertical="center" wrapText="1"/>
    </xf>
    <xf numFmtId="0" fontId="856" fillId="0" borderId="4" xfId="0" applyFont="1" applyBorder="1" applyAlignment="1">
      <alignment horizontal="left" vertical="center" wrapText="1"/>
    </xf>
    <xf numFmtId="0" fontId="857" fillId="0" borderId="4" xfId="0" applyFont="1" applyBorder="1" applyAlignment="1">
      <alignment horizontal="left" vertical="center" wrapText="1"/>
    </xf>
    <xf numFmtId="0" fontId="858" fillId="0" borderId="4" xfId="0" applyFont="1" applyBorder="1" applyAlignment="1">
      <alignment horizontal="left" vertical="center" wrapText="1"/>
    </xf>
    <xf numFmtId="0" fontId="859" fillId="0" borderId="4" xfId="0" applyFont="1" applyBorder="1" applyAlignment="1">
      <alignment horizontal="left" vertical="center" wrapText="1"/>
    </xf>
    <xf numFmtId="0" fontId="860" fillId="0" borderId="4" xfId="0" applyFont="1" applyBorder="1" applyAlignment="1">
      <alignment horizontal="left" vertical="center" wrapText="1"/>
    </xf>
    <xf numFmtId="0" fontId="861" fillId="0" borderId="4" xfId="0" applyFont="1" applyBorder="1" applyAlignment="1">
      <alignment horizontal="left" vertical="center" wrapText="1"/>
    </xf>
    <xf numFmtId="0" fontId="862" fillId="0" borderId="4" xfId="0" applyFont="1" applyBorder="1" applyAlignment="1">
      <alignment horizontal="left" vertical="center" wrapText="1"/>
    </xf>
    <xf numFmtId="0" fontId="863" fillId="0" borderId="4" xfId="0" applyFont="1" applyBorder="1" applyAlignment="1">
      <alignment horizontal="left" vertical="center" wrapText="1"/>
    </xf>
    <xf numFmtId="0" fontId="864" fillId="0" borderId="4" xfId="0" applyFont="1" applyBorder="1" applyAlignment="1">
      <alignment horizontal="left" vertical="center" wrapText="1"/>
    </xf>
    <xf numFmtId="0" fontId="865" fillId="0" borderId="4" xfId="0" applyFont="1" applyBorder="1" applyAlignment="1">
      <alignment horizontal="left" vertical="center" wrapText="1"/>
    </xf>
    <xf numFmtId="0" fontId="866" fillId="0" borderId="4" xfId="0" applyFont="1" applyBorder="1" applyAlignment="1">
      <alignment horizontal="left" vertical="center" wrapText="1"/>
    </xf>
    <xf numFmtId="0" fontId="867" fillId="0" borderId="4" xfId="0" applyFont="1" applyBorder="1" applyAlignment="1">
      <alignment horizontal="left" vertical="center" wrapText="1"/>
    </xf>
    <xf numFmtId="0" fontId="868" fillId="0" borderId="4" xfId="0" applyFont="1" applyBorder="1" applyAlignment="1">
      <alignment horizontal="left" vertical="center" wrapText="1"/>
    </xf>
    <xf numFmtId="0" fontId="869" fillId="0" borderId="4" xfId="0" applyFont="1" applyBorder="1" applyAlignment="1">
      <alignment horizontal="left" vertical="center" wrapText="1"/>
    </xf>
    <xf numFmtId="0" fontId="870" fillId="0" borderId="4" xfId="0" applyFont="1" applyBorder="1" applyAlignment="1">
      <alignment horizontal="left" vertical="center" wrapText="1"/>
    </xf>
    <xf numFmtId="0" fontId="871" fillId="0" borderId="4" xfId="0" applyFont="1" applyBorder="1" applyAlignment="1">
      <alignment horizontal="left" vertical="center" wrapText="1"/>
    </xf>
    <xf numFmtId="0" fontId="872" fillId="0" borderId="4" xfId="0" applyFont="1" applyBorder="1" applyAlignment="1">
      <alignment horizontal="left" vertical="center" wrapText="1"/>
    </xf>
    <xf numFmtId="0" fontId="873" fillId="0" borderId="4" xfId="0" applyFont="1" applyBorder="1" applyAlignment="1">
      <alignment horizontal="left" vertical="center" wrapText="1"/>
    </xf>
    <xf numFmtId="0" fontId="874" fillId="0" borderId="4" xfId="0" applyFont="1" applyBorder="1" applyAlignment="1">
      <alignment horizontal="left" vertical="center" wrapText="1"/>
    </xf>
    <xf numFmtId="0" fontId="875" fillId="0" borderId="4" xfId="0" applyFont="1" applyBorder="1" applyAlignment="1">
      <alignment horizontal="left" vertical="center" wrapText="1"/>
    </xf>
    <xf numFmtId="0" fontId="876" fillId="0" borderId="4" xfId="0" applyFont="1" applyBorder="1" applyAlignment="1">
      <alignment horizontal="left" vertical="center" wrapText="1"/>
    </xf>
    <xf numFmtId="0" fontId="877" fillId="0" borderId="4" xfId="0" applyFont="1" applyBorder="1" applyAlignment="1">
      <alignment horizontal="left" vertical="center" wrapText="1"/>
    </xf>
    <xf numFmtId="0" fontId="878" fillId="0" borderId="4" xfId="0" applyFont="1" applyBorder="1" applyAlignment="1">
      <alignment horizontal="left" vertical="center" wrapText="1"/>
    </xf>
    <xf numFmtId="0" fontId="879" fillId="0" borderId="4" xfId="0" applyFont="1" applyBorder="1" applyAlignment="1">
      <alignment horizontal="left" vertical="center" wrapText="1"/>
    </xf>
    <xf numFmtId="0" fontId="880" fillId="0" borderId="4" xfId="0" applyFont="1" applyBorder="1" applyAlignment="1">
      <alignment horizontal="left" vertical="center" wrapText="1"/>
    </xf>
    <xf numFmtId="0" fontId="881" fillId="0" borderId="4" xfId="0" applyFont="1" applyBorder="1" applyAlignment="1">
      <alignment horizontal="left" vertical="center" wrapText="1"/>
    </xf>
    <xf numFmtId="0" fontId="882" fillId="0" borderId="4" xfId="0" applyFont="1" applyBorder="1" applyAlignment="1">
      <alignment horizontal="left" vertical="center" wrapText="1"/>
    </xf>
    <xf numFmtId="0" fontId="883" fillId="0" borderId="4" xfId="0" applyFont="1" applyBorder="1" applyAlignment="1">
      <alignment horizontal="left" vertical="center" wrapText="1"/>
    </xf>
    <xf numFmtId="0" fontId="884" fillId="0" borderId="4" xfId="0" applyFont="1" applyBorder="1" applyAlignment="1">
      <alignment horizontal="left" vertical="center" wrapText="1"/>
    </xf>
    <xf numFmtId="0" fontId="885" fillId="0" borderId="4" xfId="0" applyFont="1" applyBorder="1" applyAlignment="1">
      <alignment horizontal="left" vertical="center" wrapText="1"/>
    </xf>
    <xf numFmtId="0" fontId="886" fillId="0" borderId="4" xfId="0" applyFont="1" applyBorder="1" applyAlignment="1">
      <alignment horizontal="left" vertical="center" wrapText="1"/>
    </xf>
    <xf numFmtId="0" fontId="887" fillId="0" borderId="4" xfId="0" applyFont="1" applyBorder="1" applyAlignment="1">
      <alignment horizontal="left" vertical="center" wrapText="1"/>
    </xf>
    <xf numFmtId="0" fontId="888" fillId="0" borderId="4" xfId="0" applyFont="1" applyBorder="1" applyAlignment="1">
      <alignment horizontal="left" vertical="center" wrapText="1"/>
    </xf>
    <xf numFmtId="0" fontId="889" fillId="0" borderId="4" xfId="0" applyFont="1" applyBorder="1" applyAlignment="1">
      <alignment horizontal="left" vertical="center" wrapText="1"/>
    </xf>
    <xf numFmtId="0" fontId="890" fillId="0" borderId="4" xfId="0" applyFont="1" applyBorder="1" applyAlignment="1">
      <alignment horizontal="left" vertical="center" wrapText="1"/>
    </xf>
    <xf numFmtId="0" fontId="891" fillId="0" borderId="4" xfId="0" applyFont="1" applyBorder="1" applyAlignment="1">
      <alignment horizontal="left" vertical="center" wrapText="1"/>
    </xf>
    <xf numFmtId="0" fontId="892" fillId="0" borderId="4" xfId="0" applyFont="1" applyBorder="1" applyAlignment="1">
      <alignment horizontal="left" vertical="center" wrapText="1"/>
    </xf>
    <xf numFmtId="0" fontId="893" fillId="0" borderId="4" xfId="0" applyFont="1" applyBorder="1" applyAlignment="1">
      <alignment horizontal="left" vertical="center" wrapText="1"/>
    </xf>
    <xf numFmtId="0" fontId="894" fillId="0" borderId="4" xfId="0" applyFont="1" applyBorder="1" applyAlignment="1">
      <alignment horizontal="left" vertical="center" wrapText="1"/>
    </xf>
    <xf numFmtId="0" fontId="895" fillId="0" borderId="4" xfId="0" applyFont="1" applyBorder="1" applyAlignment="1">
      <alignment horizontal="left" vertical="center" wrapText="1"/>
    </xf>
    <xf numFmtId="0" fontId="896" fillId="0" borderId="4" xfId="0" applyFont="1" applyBorder="1" applyAlignment="1">
      <alignment horizontal="left" vertical="center" wrapText="1"/>
    </xf>
    <xf numFmtId="0" fontId="897" fillId="0" borderId="4" xfId="0" applyFont="1" applyBorder="1" applyAlignment="1">
      <alignment horizontal="left" vertical="center" wrapText="1"/>
    </xf>
    <xf numFmtId="0" fontId="898" fillId="0" borderId="4" xfId="0" applyFont="1" applyBorder="1" applyAlignment="1">
      <alignment horizontal="left" vertical="center" wrapText="1"/>
    </xf>
    <xf numFmtId="0" fontId="899" fillId="0" borderId="4" xfId="0" applyFont="1" applyBorder="1" applyAlignment="1">
      <alignment horizontal="left" vertical="center" wrapText="1"/>
    </xf>
    <xf numFmtId="0" fontId="900" fillId="0" borderId="4" xfId="0" applyFont="1" applyBorder="1" applyAlignment="1">
      <alignment horizontal="left" vertical="center" wrapText="1"/>
    </xf>
    <xf numFmtId="0" fontId="901" fillId="0" borderId="4" xfId="0" applyFont="1" applyBorder="1" applyAlignment="1">
      <alignment horizontal="left" vertical="center" wrapText="1"/>
    </xf>
    <xf numFmtId="0" fontId="902" fillId="0" borderId="4" xfId="0" applyFont="1" applyBorder="1" applyAlignment="1">
      <alignment horizontal="left" vertical="center" wrapText="1"/>
    </xf>
    <xf numFmtId="0" fontId="903" fillId="0" borderId="4" xfId="0" applyFont="1" applyBorder="1" applyAlignment="1">
      <alignment horizontal="left" vertical="center" wrapText="1"/>
    </xf>
    <xf numFmtId="0" fontId="904" fillId="0" borderId="4" xfId="0" applyFont="1" applyBorder="1" applyAlignment="1">
      <alignment horizontal="left" vertical="center" wrapText="1"/>
    </xf>
    <xf numFmtId="0" fontId="905" fillId="0" borderId="4" xfId="0" applyFont="1" applyBorder="1" applyAlignment="1">
      <alignment horizontal="left" vertical="center" wrapText="1"/>
    </xf>
    <xf numFmtId="0" fontId="906" fillId="0" borderId="4" xfId="0" applyFont="1" applyBorder="1" applyAlignment="1">
      <alignment horizontal="left" vertical="center" wrapText="1"/>
    </xf>
    <xf numFmtId="0" fontId="907" fillId="0" borderId="4" xfId="0" applyFont="1" applyBorder="1" applyAlignment="1">
      <alignment horizontal="left" vertical="center" wrapText="1"/>
    </xf>
    <xf numFmtId="0" fontId="908" fillId="0" borderId="4" xfId="0" applyFont="1" applyBorder="1" applyAlignment="1">
      <alignment horizontal="left" vertical="center" wrapText="1"/>
    </xf>
    <xf numFmtId="0" fontId="909" fillId="0" borderId="4" xfId="0" applyFont="1" applyBorder="1" applyAlignment="1">
      <alignment horizontal="left" vertical="center" wrapText="1"/>
    </xf>
    <xf numFmtId="0" fontId="910" fillId="0" borderId="4" xfId="0" applyFont="1" applyBorder="1" applyAlignment="1">
      <alignment horizontal="left" vertical="center" wrapText="1"/>
    </xf>
    <xf numFmtId="0" fontId="911" fillId="0" borderId="4" xfId="0" applyFont="1" applyBorder="1" applyAlignment="1">
      <alignment horizontal="left" vertical="center" wrapText="1"/>
    </xf>
    <xf numFmtId="0" fontId="912" fillId="0" borderId="4" xfId="0" applyFont="1" applyBorder="1" applyAlignment="1">
      <alignment horizontal="left" vertical="center" wrapText="1"/>
    </xf>
    <xf numFmtId="0" fontId="913" fillId="0" borderId="4" xfId="0" applyFont="1" applyBorder="1" applyAlignment="1">
      <alignment horizontal="left" vertical="center" wrapText="1"/>
    </xf>
    <xf numFmtId="0" fontId="914" fillId="0" borderId="4" xfId="0" applyFont="1" applyBorder="1" applyAlignment="1">
      <alignment horizontal="left" vertical="center" wrapText="1"/>
    </xf>
    <xf numFmtId="0" fontId="915" fillId="0" borderId="4" xfId="0" applyFont="1" applyBorder="1" applyAlignment="1">
      <alignment horizontal="left" vertical="center" wrapText="1"/>
    </xf>
    <xf numFmtId="0" fontId="916" fillId="0" borderId="4" xfId="0" applyFont="1" applyBorder="1" applyAlignment="1">
      <alignment horizontal="left" vertical="center" wrapText="1"/>
    </xf>
    <xf numFmtId="0" fontId="917" fillId="0" borderId="4" xfId="0" applyFont="1" applyBorder="1" applyAlignment="1">
      <alignment horizontal="left" vertical="center" wrapText="1"/>
    </xf>
    <xf numFmtId="0" fontId="918" fillId="0" borderId="4" xfId="0" applyFont="1" applyBorder="1" applyAlignment="1">
      <alignment horizontal="left" vertical="center" wrapText="1"/>
    </xf>
    <xf numFmtId="0" fontId="919" fillId="0" borderId="4" xfId="0" applyFont="1" applyBorder="1" applyAlignment="1">
      <alignment horizontal="left" vertical="center" wrapText="1"/>
    </xf>
    <xf numFmtId="0" fontId="920" fillId="0" borderId="4" xfId="0" applyFont="1" applyBorder="1" applyAlignment="1">
      <alignment horizontal="left" vertical="center" wrapText="1"/>
    </xf>
    <xf numFmtId="0" fontId="921" fillId="0" borderId="4" xfId="0" applyFont="1" applyBorder="1" applyAlignment="1">
      <alignment horizontal="left" vertical="center" wrapText="1"/>
    </xf>
    <xf numFmtId="0" fontId="922" fillId="0" borderId="4" xfId="0" applyFont="1" applyBorder="1" applyAlignment="1">
      <alignment horizontal="left" vertical="center" wrapText="1"/>
    </xf>
    <xf numFmtId="0" fontId="923" fillId="0" borderId="4" xfId="0" applyFont="1" applyBorder="1" applyAlignment="1">
      <alignment horizontal="left" vertical="center" wrapText="1"/>
    </xf>
    <xf numFmtId="0" fontId="924" fillId="0" borderId="4" xfId="0" applyFont="1" applyBorder="1" applyAlignment="1">
      <alignment horizontal="left" vertical="center" wrapText="1"/>
    </xf>
    <xf numFmtId="0" fontId="925" fillId="0" borderId="4" xfId="0" applyFont="1" applyBorder="1" applyAlignment="1">
      <alignment horizontal="left" vertical="center" wrapText="1"/>
    </xf>
    <xf numFmtId="0" fontId="926" fillId="0" borderId="4" xfId="0" applyFont="1" applyBorder="1" applyAlignment="1">
      <alignment horizontal="left" vertical="center" wrapText="1"/>
    </xf>
    <xf numFmtId="0" fontId="927" fillId="0" borderId="4" xfId="0" applyFont="1" applyBorder="1" applyAlignment="1">
      <alignment horizontal="left" vertical="center" wrapText="1"/>
    </xf>
    <xf numFmtId="0" fontId="928" fillId="0" borderId="4" xfId="0" applyFont="1" applyBorder="1" applyAlignment="1">
      <alignment horizontal="left" vertical="center" wrapText="1"/>
    </xf>
    <xf numFmtId="0" fontId="929" fillId="0" borderId="4" xfId="0" applyFont="1" applyBorder="1" applyAlignment="1">
      <alignment horizontal="left" vertical="center" wrapText="1"/>
    </xf>
    <xf numFmtId="0" fontId="930" fillId="0" borderId="4" xfId="0" applyFont="1" applyBorder="1" applyAlignment="1">
      <alignment horizontal="left" vertical="center" wrapText="1"/>
    </xf>
    <xf numFmtId="0" fontId="931" fillId="0" borderId="4" xfId="0" applyFont="1" applyBorder="1" applyAlignment="1">
      <alignment horizontal="left" vertical="center" wrapText="1"/>
    </xf>
    <xf numFmtId="0" fontId="932" fillId="0" borderId="4" xfId="0" applyFont="1" applyBorder="1" applyAlignment="1">
      <alignment horizontal="left" vertical="center" wrapText="1"/>
    </xf>
    <xf numFmtId="0" fontId="933" fillId="0" borderId="4" xfId="0" applyFont="1" applyBorder="1" applyAlignment="1">
      <alignment horizontal="left" vertical="center" wrapText="1"/>
    </xf>
    <xf numFmtId="0" fontId="934" fillId="0" borderId="4" xfId="0" applyFont="1" applyBorder="1" applyAlignment="1">
      <alignment horizontal="left" vertical="center" wrapText="1"/>
    </xf>
    <xf numFmtId="0" fontId="935" fillId="0" borderId="4" xfId="0" applyFont="1" applyBorder="1" applyAlignment="1">
      <alignment horizontal="left" vertical="center" wrapText="1"/>
    </xf>
    <xf numFmtId="0" fontId="936" fillId="0" borderId="4" xfId="0" applyFont="1" applyBorder="1" applyAlignment="1">
      <alignment horizontal="left" vertical="center" wrapText="1"/>
    </xf>
    <xf numFmtId="0" fontId="937" fillId="0" borderId="4" xfId="0" applyFont="1" applyBorder="1" applyAlignment="1">
      <alignment horizontal="left" vertical="center" wrapText="1"/>
    </xf>
    <xf numFmtId="0" fontId="938" fillId="0" borderId="4" xfId="0" applyFont="1" applyBorder="1" applyAlignment="1">
      <alignment horizontal="left" vertical="center" wrapText="1"/>
    </xf>
    <xf numFmtId="0" fontId="939" fillId="0" borderId="4" xfId="0" applyFont="1" applyBorder="1" applyAlignment="1">
      <alignment horizontal="left" vertical="center" wrapText="1"/>
    </xf>
    <xf numFmtId="0" fontId="940" fillId="0" borderId="4" xfId="0" applyFont="1" applyBorder="1" applyAlignment="1">
      <alignment horizontal="left" vertical="center" wrapText="1"/>
    </xf>
    <xf numFmtId="0" fontId="941" fillId="0" borderId="4" xfId="0" applyFont="1" applyBorder="1" applyAlignment="1">
      <alignment horizontal="left" vertical="center" wrapText="1"/>
    </xf>
    <xf numFmtId="0" fontId="942" fillId="0" borderId="4" xfId="0" applyFont="1" applyBorder="1" applyAlignment="1">
      <alignment horizontal="left" vertical="center" wrapText="1"/>
    </xf>
    <xf numFmtId="0" fontId="943" fillId="0" borderId="4" xfId="0" applyFont="1" applyBorder="1" applyAlignment="1">
      <alignment horizontal="left" vertical="center" wrapText="1"/>
    </xf>
    <xf numFmtId="0" fontId="944" fillId="0" borderId="4" xfId="0" applyFont="1" applyBorder="1" applyAlignment="1">
      <alignment horizontal="left" vertical="center" wrapText="1"/>
    </xf>
    <xf numFmtId="0" fontId="945" fillId="0" borderId="4" xfId="0" applyFont="1" applyBorder="1" applyAlignment="1">
      <alignment horizontal="left" vertical="center" wrapText="1"/>
    </xf>
    <xf numFmtId="0" fontId="946" fillId="0" borderId="4" xfId="0" applyFont="1" applyBorder="1" applyAlignment="1">
      <alignment horizontal="left" vertical="center" wrapText="1"/>
    </xf>
    <xf numFmtId="0" fontId="947" fillId="0" borderId="4" xfId="0" applyFont="1" applyBorder="1" applyAlignment="1">
      <alignment horizontal="left" vertical="center" wrapText="1"/>
    </xf>
    <xf numFmtId="0" fontId="948" fillId="0" borderId="4" xfId="0" applyFont="1" applyBorder="1" applyAlignment="1">
      <alignment horizontal="left" vertical="center" wrapText="1"/>
    </xf>
    <xf numFmtId="0" fontId="949" fillId="0" borderId="4" xfId="0" applyFont="1" applyBorder="1" applyAlignment="1">
      <alignment horizontal="left" vertical="center" wrapText="1"/>
    </xf>
    <xf numFmtId="0" fontId="950" fillId="0" borderId="4" xfId="0" applyFont="1" applyBorder="1" applyAlignment="1">
      <alignment horizontal="left" vertical="center" wrapText="1"/>
    </xf>
    <xf numFmtId="0" fontId="951" fillId="0" borderId="4" xfId="0" applyFont="1" applyBorder="1" applyAlignment="1">
      <alignment horizontal="left" vertical="center" wrapText="1"/>
    </xf>
    <xf numFmtId="0" fontId="952" fillId="0" borderId="4" xfId="0" applyFont="1" applyBorder="1" applyAlignment="1">
      <alignment horizontal="left" vertical="center" wrapText="1"/>
    </xf>
    <xf numFmtId="0" fontId="953" fillId="0" borderId="4" xfId="0" applyFont="1" applyBorder="1" applyAlignment="1">
      <alignment horizontal="left" vertical="center" wrapText="1"/>
    </xf>
    <xf numFmtId="0" fontId="954" fillId="0" borderId="4" xfId="0" applyFont="1" applyBorder="1" applyAlignment="1">
      <alignment horizontal="left" vertical="center" wrapText="1"/>
    </xf>
    <xf numFmtId="0" fontId="955" fillId="0" borderId="4" xfId="0" applyFont="1" applyBorder="1" applyAlignment="1">
      <alignment horizontal="left" vertical="center" wrapText="1"/>
    </xf>
    <xf numFmtId="0" fontId="956" fillId="0" borderId="4" xfId="0" applyFont="1" applyBorder="1" applyAlignment="1">
      <alignment horizontal="left" vertical="center" wrapText="1"/>
    </xf>
    <xf numFmtId="0" fontId="957" fillId="0" borderId="4" xfId="0" applyFont="1" applyBorder="1" applyAlignment="1">
      <alignment horizontal="left" vertical="center" wrapText="1"/>
    </xf>
    <xf numFmtId="0" fontId="958" fillId="0" borderId="4" xfId="0" applyFont="1" applyBorder="1" applyAlignment="1">
      <alignment horizontal="left" vertical="center" wrapText="1"/>
    </xf>
    <xf numFmtId="0" fontId="959" fillId="0" borderId="4" xfId="0" applyFont="1" applyBorder="1" applyAlignment="1">
      <alignment horizontal="left" vertical="center" wrapText="1"/>
    </xf>
    <xf numFmtId="0" fontId="960" fillId="0" borderId="4" xfId="0" applyFont="1" applyBorder="1" applyAlignment="1">
      <alignment horizontal="left" vertical="center" wrapText="1"/>
    </xf>
    <xf numFmtId="0" fontId="961" fillId="0" borderId="4" xfId="0" applyFont="1" applyBorder="1" applyAlignment="1">
      <alignment horizontal="left" vertical="center" wrapText="1"/>
    </xf>
    <xf numFmtId="0" fontId="962" fillId="0" borderId="4" xfId="0" applyFont="1" applyBorder="1" applyAlignment="1">
      <alignment horizontal="left" vertical="center" wrapText="1"/>
    </xf>
    <xf numFmtId="0" fontId="963" fillId="0" borderId="4" xfId="0" applyFont="1" applyBorder="1" applyAlignment="1">
      <alignment horizontal="left" vertical="center" wrapText="1"/>
    </xf>
    <xf numFmtId="0" fontId="964" fillId="0" borderId="4" xfId="0" applyFont="1" applyBorder="1" applyAlignment="1">
      <alignment horizontal="left" vertical="center" wrapText="1"/>
    </xf>
    <xf numFmtId="0" fontId="965" fillId="0" borderId="4" xfId="0" applyFont="1" applyBorder="1" applyAlignment="1">
      <alignment horizontal="left" vertical="center" wrapText="1"/>
    </xf>
    <xf numFmtId="0" fontId="966" fillId="0" borderId="4" xfId="0" applyFont="1" applyBorder="1" applyAlignment="1">
      <alignment horizontal="left" vertical="center" wrapText="1"/>
    </xf>
    <xf numFmtId="0" fontId="967" fillId="0" borderId="4" xfId="0" applyFont="1" applyBorder="1" applyAlignment="1">
      <alignment horizontal="left" vertical="center" wrapText="1"/>
    </xf>
    <xf numFmtId="0" fontId="968" fillId="0" borderId="4" xfId="0" applyFont="1" applyBorder="1" applyAlignment="1">
      <alignment horizontal="left" vertical="center" wrapText="1"/>
    </xf>
    <xf numFmtId="0" fontId="969" fillId="0" borderId="4" xfId="0" applyFont="1" applyBorder="1" applyAlignment="1">
      <alignment horizontal="left" vertical="center" wrapText="1"/>
    </xf>
    <xf numFmtId="0" fontId="970" fillId="0" borderId="4" xfId="0" applyFont="1" applyBorder="1" applyAlignment="1">
      <alignment horizontal="left" vertical="center" wrapText="1"/>
    </xf>
    <xf numFmtId="0" fontId="971" fillId="0" borderId="4" xfId="0" applyFont="1" applyBorder="1" applyAlignment="1">
      <alignment horizontal="left" vertical="center" wrapText="1"/>
    </xf>
    <xf numFmtId="0" fontId="972" fillId="0" borderId="4" xfId="0" applyFont="1" applyBorder="1" applyAlignment="1">
      <alignment horizontal="left" vertical="center" wrapText="1"/>
    </xf>
    <xf numFmtId="0" fontId="973" fillId="0" borderId="4" xfId="0" applyFont="1" applyBorder="1" applyAlignment="1">
      <alignment horizontal="left" vertical="center" wrapText="1"/>
    </xf>
    <xf numFmtId="0" fontId="974" fillId="0" borderId="4" xfId="0" applyFont="1" applyBorder="1" applyAlignment="1">
      <alignment horizontal="left" vertical="center" wrapText="1"/>
    </xf>
    <xf numFmtId="0" fontId="975" fillId="0" borderId="4" xfId="0" applyFont="1" applyBorder="1" applyAlignment="1">
      <alignment horizontal="left" vertical="center" wrapText="1"/>
    </xf>
    <xf numFmtId="0" fontId="976" fillId="0" borderId="4" xfId="0" applyFont="1" applyBorder="1" applyAlignment="1">
      <alignment horizontal="left" vertical="center" wrapText="1"/>
    </xf>
    <xf numFmtId="0" fontId="977" fillId="0" borderId="4" xfId="0" applyFont="1" applyBorder="1" applyAlignment="1">
      <alignment horizontal="left" vertical="center" wrapText="1"/>
    </xf>
    <xf numFmtId="0" fontId="978" fillId="0" borderId="4" xfId="0" applyFont="1" applyBorder="1" applyAlignment="1">
      <alignment horizontal="left" vertical="center" wrapText="1"/>
    </xf>
    <xf numFmtId="0" fontId="979" fillId="0" borderId="4" xfId="0" applyFont="1" applyBorder="1" applyAlignment="1">
      <alignment horizontal="left" vertical="center" wrapText="1"/>
    </xf>
    <xf numFmtId="0" fontId="980" fillId="0" borderId="4" xfId="0" applyFont="1" applyBorder="1" applyAlignment="1">
      <alignment horizontal="left" vertical="center" wrapText="1"/>
    </xf>
    <xf numFmtId="0" fontId="981" fillId="0" borderId="4" xfId="0" applyFont="1" applyBorder="1" applyAlignment="1">
      <alignment horizontal="left" vertical="center" wrapText="1"/>
    </xf>
    <xf numFmtId="0" fontId="982" fillId="0" borderId="4" xfId="0" applyFont="1" applyBorder="1" applyAlignment="1">
      <alignment horizontal="left" vertical="center" wrapText="1"/>
    </xf>
    <xf numFmtId="0" fontId="983" fillId="0" borderId="4" xfId="0" applyFont="1" applyBorder="1" applyAlignment="1">
      <alignment horizontal="left" vertical="center" wrapText="1"/>
    </xf>
    <xf numFmtId="0" fontId="984" fillId="0" borderId="4" xfId="0" applyFont="1" applyBorder="1" applyAlignment="1">
      <alignment horizontal="left" vertical="center" wrapText="1"/>
    </xf>
    <xf numFmtId="0" fontId="985" fillId="0" borderId="4" xfId="0" applyFont="1" applyBorder="1" applyAlignment="1">
      <alignment horizontal="left" vertical="center" wrapText="1"/>
    </xf>
    <xf numFmtId="0" fontId="986" fillId="0" borderId="4" xfId="0" applyFont="1" applyBorder="1" applyAlignment="1">
      <alignment horizontal="left" vertical="center" wrapText="1"/>
    </xf>
    <xf numFmtId="0" fontId="987" fillId="0" borderId="4" xfId="0" applyFont="1" applyBorder="1" applyAlignment="1">
      <alignment horizontal="left" vertical="center" wrapText="1"/>
    </xf>
    <xf numFmtId="0" fontId="988" fillId="0" borderId="4" xfId="0" applyFont="1" applyBorder="1" applyAlignment="1">
      <alignment horizontal="left" vertical="center" wrapText="1"/>
    </xf>
    <xf numFmtId="0" fontId="989" fillId="0" borderId="4" xfId="0" applyFont="1" applyBorder="1" applyAlignment="1">
      <alignment horizontal="left" vertical="center" wrapText="1"/>
    </xf>
    <xf numFmtId="0" fontId="990" fillId="0" borderId="4" xfId="0" applyFont="1" applyBorder="1" applyAlignment="1">
      <alignment horizontal="left" vertical="center" wrapText="1"/>
    </xf>
    <xf numFmtId="0" fontId="991" fillId="0" borderId="4" xfId="0" applyFont="1" applyBorder="1" applyAlignment="1">
      <alignment horizontal="left" vertical="center" wrapText="1"/>
    </xf>
    <xf numFmtId="0" fontId="992" fillId="0" borderId="4" xfId="0" applyFont="1" applyBorder="1" applyAlignment="1">
      <alignment horizontal="left" vertical="center" wrapText="1"/>
    </xf>
    <xf numFmtId="0" fontId="993" fillId="0" borderId="4" xfId="0" applyFont="1" applyBorder="1" applyAlignment="1">
      <alignment horizontal="left" vertical="center" wrapText="1"/>
    </xf>
    <xf numFmtId="0" fontId="994" fillId="0" borderId="4" xfId="0" applyFont="1" applyBorder="1" applyAlignment="1">
      <alignment horizontal="left" vertical="center" wrapText="1"/>
    </xf>
    <xf numFmtId="0" fontId="995" fillId="0" borderId="4" xfId="0" applyFont="1" applyBorder="1" applyAlignment="1">
      <alignment horizontal="left" vertical="center" wrapText="1"/>
    </xf>
    <xf numFmtId="0" fontId="996" fillId="0" borderId="4" xfId="0" applyFont="1" applyBorder="1" applyAlignment="1">
      <alignment horizontal="left" vertical="center" wrapText="1"/>
    </xf>
    <xf numFmtId="0" fontId="997" fillId="0" borderId="4" xfId="0" applyFont="1" applyBorder="1" applyAlignment="1">
      <alignment horizontal="left" vertical="center" wrapText="1"/>
    </xf>
    <xf numFmtId="0" fontId="998" fillId="0" borderId="4" xfId="0" applyFont="1" applyBorder="1" applyAlignment="1">
      <alignment horizontal="left" vertical="center" wrapText="1"/>
    </xf>
    <xf numFmtId="0" fontId="999" fillId="0" borderId="4" xfId="0" applyFont="1" applyBorder="1" applyAlignment="1">
      <alignment horizontal="left" vertical="center" wrapText="1"/>
    </xf>
    <xf numFmtId="0" fontId="1000" fillId="0" borderId="4" xfId="0" applyFont="1" applyBorder="1" applyAlignment="1">
      <alignment horizontal="left" vertical="center" wrapText="1"/>
    </xf>
    <xf numFmtId="0" fontId="1001" fillId="0" borderId="4" xfId="0" applyFont="1" applyBorder="1" applyAlignment="1">
      <alignment horizontal="left" vertical="center" wrapText="1"/>
    </xf>
    <xf numFmtId="0" fontId="1002" fillId="0" borderId="4" xfId="0" applyFont="1" applyBorder="1" applyAlignment="1">
      <alignment horizontal="left" vertical="center" wrapText="1"/>
    </xf>
    <xf numFmtId="0" fontId="1003" fillId="0" borderId="4" xfId="0" applyFont="1" applyBorder="1" applyAlignment="1">
      <alignment horizontal="left" vertical="center" wrapText="1"/>
    </xf>
    <xf numFmtId="0" fontId="1004" fillId="0" borderId="4" xfId="0" applyFont="1" applyBorder="1" applyAlignment="1">
      <alignment horizontal="left" vertical="center" wrapText="1"/>
    </xf>
    <xf numFmtId="0" fontId="1005" fillId="0" borderId="4" xfId="0" applyFont="1" applyBorder="1" applyAlignment="1">
      <alignment horizontal="left" vertical="center" wrapText="1"/>
    </xf>
    <xf numFmtId="0" fontId="1006" fillId="0" borderId="4" xfId="0" applyFont="1" applyBorder="1" applyAlignment="1">
      <alignment horizontal="left" vertical="center" wrapText="1"/>
    </xf>
    <xf numFmtId="0" fontId="1007" fillId="0" borderId="4" xfId="0" applyFont="1" applyBorder="1" applyAlignment="1">
      <alignment horizontal="left" vertical="center" wrapText="1"/>
    </xf>
    <xf numFmtId="0" fontId="1008" fillId="0" borderId="4" xfId="0" applyFont="1" applyBorder="1" applyAlignment="1">
      <alignment horizontal="left" vertical="center" wrapText="1"/>
    </xf>
    <xf numFmtId="0" fontId="1009" fillId="0" borderId="4" xfId="0" applyFont="1" applyBorder="1" applyAlignment="1">
      <alignment horizontal="left" vertical="center" wrapText="1"/>
    </xf>
    <xf numFmtId="0" fontId="1010" fillId="0" borderId="4" xfId="0" applyFont="1" applyBorder="1" applyAlignment="1">
      <alignment horizontal="left" vertical="center" wrapText="1"/>
    </xf>
    <xf numFmtId="0" fontId="1011" fillId="0" borderId="4" xfId="0" applyFont="1" applyBorder="1" applyAlignment="1">
      <alignment horizontal="left" vertical="center" wrapText="1"/>
    </xf>
    <xf numFmtId="0" fontId="1012" fillId="0" borderId="4" xfId="0" applyFont="1" applyBorder="1" applyAlignment="1">
      <alignment horizontal="left" vertical="center" wrapText="1"/>
    </xf>
    <xf numFmtId="0" fontId="1013" fillId="0" borderId="4" xfId="0" applyFont="1" applyBorder="1" applyAlignment="1">
      <alignment horizontal="left" vertical="center" wrapText="1"/>
    </xf>
    <xf numFmtId="0" fontId="1014" fillId="0" borderId="4" xfId="0" applyFont="1" applyBorder="1" applyAlignment="1">
      <alignment horizontal="left" vertical="center" wrapText="1"/>
    </xf>
    <xf numFmtId="0" fontId="1015" fillId="0" borderId="4" xfId="0" applyFont="1" applyBorder="1" applyAlignment="1">
      <alignment horizontal="left" vertical="center" wrapText="1"/>
    </xf>
    <xf numFmtId="0" fontId="1016" fillId="0" borderId="4" xfId="0" applyFont="1" applyBorder="1" applyAlignment="1">
      <alignment horizontal="left" vertical="center" wrapText="1"/>
    </xf>
    <xf numFmtId="0" fontId="1017" fillId="0" borderId="4" xfId="0" applyFont="1" applyBorder="1" applyAlignment="1">
      <alignment horizontal="left" vertical="center" wrapText="1"/>
    </xf>
    <xf numFmtId="0" fontId="1018" fillId="0" borderId="4" xfId="0" applyFont="1" applyBorder="1" applyAlignment="1">
      <alignment horizontal="left" vertical="center" wrapText="1"/>
    </xf>
    <xf numFmtId="0" fontId="1019" fillId="0" borderId="4" xfId="0" applyFont="1" applyBorder="1" applyAlignment="1">
      <alignment horizontal="left" vertical="center" wrapText="1"/>
    </xf>
    <xf numFmtId="0" fontId="1020" fillId="0" borderId="4" xfId="0" applyFont="1" applyBorder="1" applyAlignment="1">
      <alignment horizontal="left" vertical="center" wrapText="1"/>
    </xf>
    <xf numFmtId="0" fontId="1021" fillId="0" borderId="4" xfId="0" applyFont="1" applyBorder="1" applyAlignment="1">
      <alignment horizontal="left" vertical="center" wrapText="1"/>
    </xf>
    <xf numFmtId="0" fontId="1022" fillId="0" borderId="4" xfId="0" applyFont="1" applyBorder="1" applyAlignment="1">
      <alignment horizontal="left" vertical="center" wrapText="1"/>
    </xf>
    <xf numFmtId="0" fontId="1023" fillId="0" borderId="4" xfId="0" applyFont="1" applyBorder="1" applyAlignment="1">
      <alignment horizontal="left" vertical="center" wrapText="1"/>
    </xf>
    <xf numFmtId="0" fontId="1024" fillId="0" borderId="4" xfId="0" applyFont="1" applyBorder="1" applyAlignment="1">
      <alignment horizontal="left" vertical="center" wrapText="1"/>
    </xf>
    <xf numFmtId="0" fontId="1025" fillId="0" borderId="4" xfId="0" applyFont="1" applyBorder="1" applyAlignment="1">
      <alignment horizontal="left" vertical="center" wrapText="1"/>
    </xf>
    <xf numFmtId="0" fontId="1026" fillId="0" borderId="4" xfId="0" applyFont="1" applyBorder="1" applyAlignment="1">
      <alignment horizontal="left" vertical="center" wrapText="1"/>
    </xf>
    <xf numFmtId="0" fontId="1027" fillId="0" borderId="4" xfId="0" applyFont="1" applyBorder="1" applyAlignment="1">
      <alignment horizontal="left" vertical="center" wrapText="1"/>
    </xf>
    <xf numFmtId="0" fontId="1028" fillId="0" borderId="4" xfId="0" applyFont="1" applyBorder="1" applyAlignment="1">
      <alignment horizontal="left" vertical="center" wrapText="1"/>
    </xf>
    <xf numFmtId="0" fontId="1029" fillId="0" borderId="4" xfId="0" applyFont="1" applyBorder="1" applyAlignment="1">
      <alignment horizontal="left" vertical="center" wrapText="1"/>
    </xf>
    <xf numFmtId="0" fontId="1030" fillId="0" borderId="4" xfId="0" applyFont="1" applyBorder="1" applyAlignment="1">
      <alignment horizontal="left" vertical="center" wrapText="1"/>
    </xf>
    <xf numFmtId="0" fontId="1031" fillId="0" borderId="4" xfId="0" applyFont="1" applyBorder="1" applyAlignment="1">
      <alignment horizontal="left" vertical="center" wrapText="1"/>
    </xf>
    <xf numFmtId="0" fontId="1032" fillId="0" borderId="4" xfId="0" applyFont="1" applyBorder="1" applyAlignment="1">
      <alignment horizontal="left" vertical="center" wrapText="1"/>
    </xf>
    <xf numFmtId="0" fontId="1033" fillId="0" borderId="4" xfId="0" applyFont="1" applyBorder="1" applyAlignment="1">
      <alignment horizontal="left" vertical="center" wrapText="1"/>
    </xf>
    <xf numFmtId="0" fontId="1034" fillId="0" borderId="4" xfId="0" applyFont="1" applyBorder="1" applyAlignment="1">
      <alignment horizontal="left" vertical="center" wrapText="1"/>
    </xf>
    <xf numFmtId="0" fontId="1035" fillId="0" borderId="4" xfId="0" applyFont="1" applyBorder="1" applyAlignment="1">
      <alignment horizontal="left" vertical="center" wrapText="1"/>
    </xf>
    <xf numFmtId="0" fontId="1036" fillId="0" borderId="4" xfId="0" applyFont="1" applyBorder="1" applyAlignment="1">
      <alignment horizontal="left" vertical="center" wrapText="1"/>
    </xf>
    <xf numFmtId="0" fontId="1037" fillId="0" borderId="4" xfId="0" applyFont="1" applyBorder="1" applyAlignment="1">
      <alignment horizontal="left" vertical="center" wrapText="1"/>
    </xf>
    <xf numFmtId="0" fontId="1038" fillId="0" borderId="4" xfId="0" applyFont="1" applyBorder="1" applyAlignment="1">
      <alignment horizontal="left" vertical="center" wrapText="1"/>
    </xf>
    <xf numFmtId="0" fontId="1039" fillId="0" borderId="4" xfId="0" applyFont="1" applyBorder="1" applyAlignment="1">
      <alignment horizontal="left" vertical="center" wrapText="1"/>
    </xf>
    <xf numFmtId="0" fontId="1040" fillId="0" borderId="4" xfId="0" applyFont="1" applyBorder="1" applyAlignment="1">
      <alignment horizontal="left" vertical="center" wrapText="1"/>
    </xf>
    <xf numFmtId="0" fontId="1041" fillId="0" borderId="4" xfId="0" applyFont="1" applyBorder="1" applyAlignment="1">
      <alignment horizontal="left" vertical="center" wrapText="1"/>
    </xf>
    <xf numFmtId="0" fontId="1042" fillId="0" borderId="4" xfId="0" applyFont="1" applyBorder="1" applyAlignment="1">
      <alignment horizontal="left" vertical="center" wrapText="1"/>
    </xf>
    <xf numFmtId="0" fontId="1043" fillId="0" borderId="4" xfId="0" applyFont="1" applyBorder="1" applyAlignment="1">
      <alignment horizontal="left" vertical="center" wrapText="1"/>
    </xf>
    <xf numFmtId="0" fontId="1044" fillId="0" borderId="4" xfId="0" applyFont="1" applyBorder="1" applyAlignment="1">
      <alignment horizontal="left" vertical="center" wrapText="1"/>
    </xf>
    <xf numFmtId="0" fontId="1045" fillId="0" borderId="4" xfId="0" applyFont="1" applyBorder="1" applyAlignment="1">
      <alignment horizontal="left" vertical="center" wrapText="1"/>
    </xf>
    <xf numFmtId="0" fontId="1046" fillId="0" borderId="4" xfId="0" applyFont="1" applyBorder="1" applyAlignment="1">
      <alignment horizontal="left" vertical="center" wrapText="1"/>
    </xf>
    <xf numFmtId="0" fontId="1047" fillId="0" borderId="4" xfId="0" applyFont="1" applyBorder="1" applyAlignment="1">
      <alignment horizontal="left" vertical="center" wrapText="1"/>
    </xf>
    <xf numFmtId="0" fontId="1048" fillId="0" borderId="4" xfId="0" applyFont="1" applyBorder="1" applyAlignment="1">
      <alignment horizontal="left" vertical="center" wrapText="1"/>
    </xf>
    <xf numFmtId="0" fontId="1049" fillId="0" borderId="4" xfId="0" applyFont="1" applyBorder="1" applyAlignment="1">
      <alignment horizontal="left" vertical="center" wrapText="1"/>
    </xf>
    <xf numFmtId="0" fontId="1050" fillId="0" borderId="4" xfId="0" applyFont="1" applyBorder="1" applyAlignment="1">
      <alignment horizontal="left" vertical="center" wrapText="1"/>
    </xf>
    <xf numFmtId="0" fontId="1051" fillId="0" borderId="4" xfId="0" applyFont="1" applyBorder="1" applyAlignment="1">
      <alignment horizontal="left" vertical="center" wrapText="1"/>
    </xf>
    <xf numFmtId="0" fontId="1052" fillId="0" borderId="4" xfId="0" applyFont="1" applyBorder="1" applyAlignment="1">
      <alignment horizontal="left" vertical="center" wrapText="1"/>
    </xf>
    <xf numFmtId="0" fontId="1053" fillId="0" borderId="4" xfId="0" applyFont="1" applyBorder="1" applyAlignment="1">
      <alignment horizontal="left" vertical="center" wrapText="1"/>
    </xf>
    <xf numFmtId="0" fontId="1054" fillId="0" borderId="4" xfId="0" applyFont="1" applyBorder="1" applyAlignment="1">
      <alignment horizontal="left" vertical="center" wrapText="1"/>
    </xf>
    <xf numFmtId="0" fontId="1055" fillId="0" borderId="4" xfId="0" applyFont="1" applyBorder="1" applyAlignment="1">
      <alignment horizontal="left" vertical="center" wrapText="1"/>
    </xf>
    <xf numFmtId="0" fontId="1056" fillId="0" borderId="4" xfId="0" applyFont="1" applyBorder="1" applyAlignment="1">
      <alignment horizontal="left" vertical="center" wrapText="1"/>
    </xf>
    <xf numFmtId="0" fontId="1057" fillId="0" borderId="4" xfId="0" applyFont="1" applyBorder="1" applyAlignment="1">
      <alignment horizontal="left" vertical="center" wrapText="1"/>
    </xf>
    <xf numFmtId="0" fontId="1058" fillId="0" borderId="4" xfId="0" applyFont="1" applyBorder="1" applyAlignment="1">
      <alignment horizontal="left" vertical="center" wrapText="1"/>
    </xf>
    <xf numFmtId="0" fontId="1059" fillId="0" borderId="4" xfId="0" applyFont="1" applyBorder="1" applyAlignment="1">
      <alignment horizontal="left" vertical="center" wrapText="1"/>
    </xf>
    <xf numFmtId="0" fontId="1060" fillId="0" borderId="4" xfId="0" applyFont="1" applyBorder="1" applyAlignment="1">
      <alignment horizontal="left" vertical="center" wrapText="1"/>
    </xf>
    <xf numFmtId="0" fontId="1061" fillId="0" borderId="4" xfId="0" applyFont="1" applyBorder="1" applyAlignment="1">
      <alignment horizontal="left" vertical="center" wrapText="1"/>
    </xf>
    <xf numFmtId="0" fontId="1062" fillId="0" borderId="4" xfId="0" applyFont="1" applyBorder="1" applyAlignment="1">
      <alignment horizontal="left" vertical="center" wrapText="1"/>
    </xf>
    <xf numFmtId="0" fontId="1063" fillId="0" borderId="4" xfId="0" applyFont="1" applyBorder="1" applyAlignment="1">
      <alignment horizontal="left" vertical="center" wrapText="1"/>
    </xf>
    <xf numFmtId="0" fontId="1064" fillId="0" borderId="4" xfId="0" applyFont="1" applyBorder="1" applyAlignment="1">
      <alignment horizontal="left" vertical="center" wrapText="1"/>
    </xf>
    <xf numFmtId="0" fontId="1065" fillId="0" borderId="4" xfId="0" applyFont="1" applyBorder="1" applyAlignment="1">
      <alignment horizontal="left" vertical="center" wrapText="1"/>
    </xf>
    <xf numFmtId="0" fontId="1066" fillId="0" borderId="4" xfId="0" applyFont="1" applyBorder="1" applyAlignment="1">
      <alignment horizontal="left" vertical="center" wrapText="1"/>
    </xf>
    <xf numFmtId="0" fontId="1067" fillId="0" borderId="4" xfId="0" applyFont="1" applyBorder="1" applyAlignment="1">
      <alignment horizontal="left" vertical="center" wrapText="1"/>
    </xf>
    <xf numFmtId="0" fontId="1068" fillId="0" borderId="4" xfId="0" applyFont="1" applyBorder="1" applyAlignment="1">
      <alignment horizontal="left" vertical="center" wrapText="1"/>
    </xf>
    <xf numFmtId="0" fontId="1069" fillId="0" borderId="4" xfId="0" applyFont="1" applyBorder="1" applyAlignment="1">
      <alignment horizontal="left" vertical="center" wrapText="1"/>
    </xf>
    <xf numFmtId="0" fontId="1070" fillId="0" borderId="4" xfId="0" applyFont="1" applyBorder="1" applyAlignment="1">
      <alignment horizontal="left" vertical="center" wrapText="1"/>
    </xf>
    <xf numFmtId="0" fontId="1071" fillId="0" borderId="4" xfId="0" applyFont="1" applyBorder="1" applyAlignment="1">
      <alignment horizontal="left" vertical="center" wrapText="1"/>
    </xf>
    <xf numFmtId="0" fontId="1072" fillId="0" borderId="4" xfId="0" applyFont="1" applyBorder="1" applyAlignment="1">
      <alignment horizontal="left" vertical="center" wrapText="1"/>
    </xf>
    <xf numFmtId="0" fontId="1073" fillId="0" borderId="4" xfId="0" applyFont="1" applyBorder="1" applyAlignment="1">
      <alignment horizontal="left" vertical="center" wrapText="1"/>
    </xf>
    <xf numFmtId="0" fontId="1074" fillId="0" borderId="4" xfId="0" applyFont="1" applyBorder="1" applyAlignment="1">
      <alignment horizontal="left" vertical="center" wrapText="1"/>
    </xf>
    <xf numFmtId="0" fontId="1075" fillId="0" borderId="4" xfId="0" applyFont="1" applyBorder="1" applyAlignment="1">
      <alignment horizontal="left" vertical="center" wrapText="1"/>
    </xf>
    <xf numFmtId="0" fontId="1076" fillId="0" borderId="4" xfId="0" applyFont="1" applyBorder="1" applyAlignment="1">
      <alignment horizontal="left" vertical="center" wrapText="1"/>
    </xf>
    <xf numFmtId="0" fontId="1077" fillId="0" borderId="4" xfId="0" applyFont="1" applyBorder="1" applyAlignment="1">
      <alignment horizontal="left" vertical="center" wrapText="1"/>
    </xf>
    <xf numFmtId="0" fontId="1078" fillId="0" borderId="4" xfId="0" applyFont="1" applyBorder="1" applyAlignment="1">
      <alignment horizontal="left" vertical="center" wrapText="1"/>
    </xf>
    <xf numFmtId="0" fontId="1079" fillId="0" borderId="4" xfId="0" applyFont="1" applyBorder="1" applyAlignment="1">
      <alignment horizontal="left" vertical="center" wrapText="1"/>
    </xf>
    <xf numFmtId="0" fontId="1080" fillId="0" borderId="4" xfId="0" applyFont="1" applyBorder="1" applyAlignment="1">
      <alignment horizontal="left" vertical="center" wrapText="1"/>
    </xf>
    <xf numFmtId="0" fontId="1081" fillId="0" borderId="4" xfId="0" applyFont="1" applyBorder="1" applyAlignment="1">
      <alignment horizontal="left" vertical="center" wrapText="1"/>
    </xf>
    <xf numFmtId="0" fontId="1082" fillId="0" borderId="4" xfId="0" applyFont="1" applyBorder="1" applyAlignment="1">
      <alignment horizontal="left" vertical="center" wrapText="1"/>
    </xf>
    <xf numFmtId="0" fontId="1083" fillId="0" borderId="4" xfId="0" applyFont="1" applyBorder="1" applyAlignment="1">
      <alignment horizontal="left" vertical="center" wrapText="1"/>
    </xf>
    <xf numFmtId="0" fontId="1084" fillId="0" borderId="4" xfId="0" applyFont="1" applyBorder="1" applyAlignment="1">
      <alignment horizontal="left" vertical="center" wrapText="1"/>
    </xf>
    <xf numFmtId="0" fontId="1085" fillId="0" borderId="4" xfId="0" applyFont="1" applyBorder="1" applyAlignment="1">
      <alignment horizontal="left" vertical="center" wrapText="1"/>
    </xf>
    <xf numFmtId="0" fontId="1086" fillId="0" borderId="4" xfId="0" applyFont="1" applyBorder="1" applyAlignment="1">
      <alignment horizontal="left" vertical="center" wrapText="1"/>
    </xf>
    <xf numFmtId="0" fontId="1087" fillId="0" borderId="4" xfId="0" applyFont="1" applyBorder="1" applyAlignment="1">
      <alignment horizontal="left" vertical="center" wrapText="1"/>
    </xf>
    <xf numFmtId="0" fontId="1088" fillId="0" borderId="4" xfId="0" applyFont="1" applyBorder="1" applyAlignment="1">
      <alignment horizontal="left" vertical="center" wrapText="1"/>
    </xf>
    <xf numFmtId="0" fontId="1089" fillId="0" borderId="4" xfId="0" applyFont="1" applyBorder="1" applyAlignment="1">
      <alignment horizontal="left" vertical="center" wrapText="1"/>
    </xf>
    <xf numFmtId="0" fontId="1090" fillId="0" borderId="4" xfId="0" applyFont="1" applyBorder="1" applyAlignment="1">
      <alignment horizontal="left" vertical="center" wrapText="1"/>
    </xf>
    <xf numFmtId="0" fontId="1091" fillId="0" borderId="4" xfId="0" applyFont="1" applyBorder="1" applyAlignment="1">
      <alignment horizontal="left" vertical="center" wrapText="1"/>
    </xf>
    <xf numFmtId="0" fontId="1092" fillId="0" borderId="4" xfId="0" applyFont="1" applyBorder="1" applyAlignment="1">
      <alignment horizontal="left" vertical="center" wrapText="1"/>
    </xf>
    <xf numFmtId="0" fontId="1093" fillId="0" borderId="4" xfId="0" applyFont="1" applyBorder="1" applyAlignment="1">
      <alignment horizontal="left" vertical="center" wrapText="1"/>
    </xf>
    <xf numFmtId="0" fontId="1094" fillId="0" borderId="4" xfId="0" applyFont="1" applyBorder="1" applyAlignment="1">
      <alignment horizontal="left" vertical="center" wrapText="1"/>
    </xf>
    <xf numFmtId="0" fontId="1095" fillId="0" borderId="4" xfId="0" applyFont="1" applyBorder="1" applyAlignment="1">
      <alignment horizontal="left" vertical="center" wrapText="1"/>
    </xf>
    <xf numFmtId="0" fontId="1096" fillId="0" borderId="4" xfId="0" applyFont="1" applyBorder="1" applyAlignment="1">
      <alignment horizontal="left" vertical="center" wrapText="1"/>
    </xf>
    <xf numFmtId="0" fontId="1097" fillId="0" borderId="4" xfId="0" applyFont="1" applyBorder="1" applyAlignment="1">
      <alignment horizontal="left" vertical="center" wrapText="1"/>
    </xf>
    <xf numFmtId="0" fontId="1098" fillId="0" borderId="4" xfId="0" applyFont="1" applyBorder="1" applyAlignment="1">
      <alignment horizontal="left" vertical="center" wrapText="1"/>
    </xf>
    <xf numFmtId="0" fontId="1099" fillId="0" borderId="4" xfId="0" applyFont="1" applyBorder="1" applyAlignment="1">
      <alignment horizontal="left" vertical="center" wrapText="1"/>
    </xf>
    <xf numFmtId="0" fontId="1100" fillId="0" borderId="4" xfId="0" applyFont="1" applyBorder="1" applyAlignment="1">
      <alignment horizontal="left" vertical="center" wrapText="1"/>
    </xf>
    <xf numFmtId="0" fontId="1101" fillId="0" borderId="4" xfId="0" applyFont="1" applyBorder="1" applyAlignment="1">
      <alignment horizontal="left" vertical="center" wrapText="1"/>
    </xf>
    <xf numFmtId="0" fontId="1102" fillId="0" borderId="4" xfId="0" applyFont="1" applyBorder="1" applyAlignment="1">
      <alignment horizontal="left" vertical="center" wrapText="1"/>
    </xf>
    <xf numFmtId="0" fontId="1103" fillId="0" borderId="4" xfId="0" applyFont="1" applyBorder="1" applyAlignment="1">
      <alignment horizontal="left" vertical="center" wrapText="1"/>
    </xf>
    <xf numFmtId="0" fontId="1104" fillId="0" borderId="4" xfId="0" applyFont="1" applyBorder="1" applyAlignment="1">
      <alignment horizontal="left" vertical="center" wrapText="1"/>
    </xf>
    <xf numFmtId="0" fontId="1105" fillId="0" borderId="4" xfId="0" applyFont="1" applyBorder="1" applyAlignment="1">
      <alignment horizontal="left" vertical="center" wrapText="1"/>
    </xf>
    <xf numFmtId="0" fontId="1106" fillId="0" borderId="4" xfId="0" applyFont="1" applyBorder="1" applyAlignment="1">
      <alignment horizontal="left" vertical="center" wrapText="1"/>
    </xf>
    <xf numFmtId="0" fontId="1107" fillId="0" borderId="4" xfId="0" applyFont="1" applyBorder="1" applyAlignment="1">
      <alignment horizontal="left" vertical="center" wrapText="1"/>
    </xf>
    <xf numFmtId="0" fontId="1108" fillId="0" borderId="4" xfId="0" applyFont="1" applyBorder="1" applyAlignment="1">
      <alignment horizontal="left" vertical="center" wrapText="1"/>
    </xf>
    <xf numFmtId="0" fontId="1109" fillId="0" borderId="4" xfId="0" applyFont="1" applyBorder="1" applyAlignment="1">
      <alignment horizontal="left" vertical="center" wrapText="1"/>
    </xf>
    <xf numFmtId="0" fontId="1110" fillId="0" borderId="4" xfId="0" applyFont="1" applyBorder="1" applyAlignment="1">
      <alignment horizontal="left" vertical="center" wrapText="1"/>
    </xf>
    <xf numFmtId="0" fontId="1111" fillId="0" borderId="4" xfId="0" applyFont="1" applyBorder="1" applyAlignment="1">
      <alignment horizontal="left" vertical="center" wrapText="1"/>
    </xf>
    <xf numFmtId="0" fontId="1112" fillId="0" borderId="4" xfId="0" applyFont="1" applyBorder="1" applyAlignment="1">
      <alignment horizontal="left" vertical="center" wrapText="1"/>
    </xf>
    <xf numFmtId="0" fontId="1113" fillId="0" borderId="4" xfId="0" applyFont="1" applyBorder="1" applyAlignment="1">
      <alignment horizontal="left" vertical="center" wrapText="1"/>
    </xf>
    <xf numFmtId="0" fontId="1114" fillId="0" borderId="4" xfId="0" applyFont="1" applyBorder="1" applyAlignment="1">
      <alignment horizontal="left" vertical="center" wrapText="1"/>
    </xf>
    <xf numFmtId="0" fontId="1115" fillId="0" borderId="4" xfId="0" applyFont="1" applyBorder="1" applyAlignment="1">
      <alignment horizontal="left" vertical="center" wrapText="1"/>
    </xf>
    <xf numFmtId="0" fontId="1116" fillId="0" borderId="4" xfId="0" applyFont="1" applyBorder="1" applyAlignment="1">
      <alignment horizontal="left" vertical="center" wrapText="1"/>
    </xf>
    <xf numFmtId="0" fontId="1117" fillId="0" borderId="4" xfId="0" applyFont="1" applyBorder="1" applyAlignment="1">
      <alignment horizontal="left" vertical="center" wrapText="1"/>
    </xf>
    <xf numFmtId="0" fontId="1118" fillId="0" borderId="4" xfId="0" applyFont="1" applyBorder="1" applyAlignment="1">
      <alignment horizontal="left" vertical="center" wrapText="1"/>
    </xf>
    <xf numFmtId="0" fontId="1119" fillId="0" borderId="4" xfId="0" applyFont="1" applyBorder="1" applyAlignment="1">
      <alignment horizontal="left" vertical="center" wrapText="1"/>
    </xf>
    <xf numFmtId="0" fontId="1120" fillId="0" borderId="4" xfId="0" applyFont="1" applyBorder="1" applyAlignment="1">
      <alignment horizontal="left" vertical="center" wrapText="1"/>
    </xf>
    <xf numFmtId="0" fontId="1121" fillId="0" borderId="4" xfId="0" applyFont="1" applyBorder="1" applyAlignment="1">
      <alignment horizontal="left" vertical="center" wrapText="1"/>
    </xf>
    <xf numFmtId="0" fontId="1122" fillId="0" borderId="4" xfId="0" applyFont="1" applyBorder="1" applyAlignment="1">
      <alignment horizontal="left" vertical="center" wrapText="1"/>
    </xf>
    <xf numFmtId="0" fontId="1123" fillId="0" borderId="4" xfId="0" applyFont="1" applyBorder="1" applyAlignment="1">
      <alignment horizontal="left" vertical="center" wrapText="1"/>
    </xf>
    <xf numFmtId="0" fontId="1124" fillId="0" borderId="4" xfId="0" applyFont="1" applyBorder="1" applyAlignment="1">
      <alignment horizontal="left" vertical="center" wrapText="1"/>
    </xf>
    <xf numFmtId="0" fontId="1125" fillId="0" borderId="4" xfId="0" applyFont="1" applyBorder="1" applyAlignment="1">
      <alignment horizontal="left" vertical="center" wrapText="1"/>
    </xf>
    <xf numFmtId="0" fontId="1126" fillId="0" borderId="4" xfId="0" applyFont="1" applyBorder="1" applyAlignment="1">
      <alignment horizontal="left" vertical="center" wrapText="1"/>
    </xf>
    <xf numFmtId="0" fontId="1127" fillId="0" borderId="4" xfId="0" applyFont="1" applyBorder="1" applyAlignment="1">
      <alignment horizontal="left" vertical="center" wrapText="1"/>
    </xf>
    <xf numFmtId="0" fontId="1128" fillId="0" borderId="4" xfId="0" applyFont="1" applyBorder="1" applyAlignment="1">
      <alignment horizontal="left" vertical="center" wrapText="1"/>
    </xf>
    <xf numFmtId="0" fontId="1129" fillId="0" borderId="4" xfId="0" applyFont="1" applyBorder="1" applyAlignment="1">
      <alignment horizontal="left" vertical="center" wrapText="1"/>
    </xf>
    <xf numFmtId="0" fontId="1130" fillId="0" borderId="4" xfId="0" applyFont="1" applyBorder="1" applyAlignment="1">
      <alignment horizontal="left" vertical="center" wrapText="1"/>
    </xf>
    <xf numFmtId="0" fontId="1131" fillId="0" borderId="4" xfId="0" applyFont="1" applyBorder="1" applyAlignment="1">
      <alignment horizontal="left" vertical="center" wrapText="1"/>
    </xf>
    <xf numFmtId="0" fontId="1132" fillId="0" borderId="4" xfId="0" applyFont="1" applyBorder="1" applyAlignment="1">
      <alignment horizontal="left" vertical="center" wrapText="1"/>
    </xf>
    <xf numFmtId="0" fontId="1133" fillId="0" borderId="4" xfId="0" applyFont="1" applyBorder="1" applyAlignment="1">
      <alignment horizontal="left" vertical="center" wrapText="1"/>
    </xf>
    <xf numFmtId="0" fontId="1134" fillId="0" borderId="4" xfId="0" applyFont="1" applyBorder="1" applyAlignment="1">
      <alignment horizontal="left" vertical="center" wrapText="1"/>
    </xf>
    <xf numFmtId="0" fontId="1135" fillId="0" borderId="4" xfId="0" applyFont="1" applyBorder="1" applyAlignment="1">
      <alignment horizontal="left" vertical="center" wrapText="1"/>
    </xf>
    <xf numFmtId="0" fontId="1136" fillId="0" borderId="4" xfId="0" applyFont="1" applyBorder="1" applyAlignment="1">
      <alignment horizontal="left" vertical="center" wrapText="1"/>
    </xf>
    <xf numFmtId="0" fontId="1137" fillId="0" borderId="4" xfId="0" applyFont="1" applyBorder="1" applyAlignment="1">
      <alignment horizontal="left" vertical="center" wrapText="1"/>
    </xf>
    <xf numFmtId="0" fontId="1138" fillId="0" borderId="4" xfId="0" applyFont="1" applyBorder="1" applyAlignment="1">
      <alignment horizontal="left" vertical="center" wrapText="1"/>
    </xf>
    <xf numFmtId="0" fontId="1139" fillId="0" borderId="4" xfId="0" applyFont="1" applyBorder="1" applyAlignment="1">
      <alignment horizontal="left" vertical="center" wrapText="1"/>
    </xf>
    <xf numFmtId="0" fontId="1140" fillId="0" borderId="4" xfId="0" applyFont="1" applyBorder="1" applyAlignment="1">
      <alignment horizontal="left" vertical="center" wrapText="1"/>
    </xf>
    <xf numFmtId="0" fontId="1141" fillId="0" borderId="4" xfId="0" applyFont="1" applyBorder="1" applyAlignment="1">
      <alignment horizontal="left" vertical="center" wrapText="1"/>
    </xf>
    <xf numFmtId="0" fontId="1142" fillId="0" borderId="4" xfId="0" applyFont="1" applyBorder="1" applyAlignment="1">
      <alignment horizontal="left" vertical="center" wrapText="1"/>
    </xf>
    <xf numFmtId="0" fontId="1143" fillId="0" borderId="4" xfId="0" applyFont="1" applyBorder="1" applyAlignment="1">
      <alignment horizontal="left" vertical="center" wrapText="1"/>
    </xf>
    <xf numFmtId="0" fontId="1144" fillId="0" borderId="4" xfId="0" applyFont="1" applyBorder="1" applyAlignment="1">
      <alignment horizontal="left" vertical="center" wrapText="1"/>
    </xf>
    <xf numFmtId="0" fontId="1145" fillId="0" borderId="4" xfId="0" applyFont="1" applyBorder="1" applyAlignment="1">
      <alignment horizontal="left" vertical="center" wrapText="1"/>
    </xf>
    <xf numFmtId="0" fontId="1146" fillId="0" borderId="4" xfId="0" applyFont="1" applyBorder="1" applyAlignment="1">
      <alignment horizontal="left" vertical="center" wrapText="1"/>
    </xf>
    <xf numFmtId="0" fontId="1147" fillId="0" borderId="4" xfId="0" applyFont="1" applyBorder="1" applyAlignment="1">
      <alignment horizontal="left" vertical="center" wrapText="1"/>
    </xf>
    <xf numFmtId="0" fontId="1148" fillId="0" borderId="4" xfId="0" applyFont="1" applyBorder="1" applyAlignment="1">
      <alignment horizontal="left" vertical="center" wrapText="1"/>
    </xf>
    <xf numFmtId="0" fontId="1149" fillId="0" borderId="4" xfId="0" applyFont="1" applyBorder="1" applyAlignment="1">
      <alignment horizontal="left" vertical="center" wrapText="1"/>
    </xf>
    <xf numFmtId="0" fontId="1150" fillId="0" borderId="4" xfId="0" applyFont="1" applyBorder="1" applyAlignment="1">
      <alignment horizontal="left" vertical="center" wrapText="1"/>
    </xf>
    <xf numFmtId="0" fontId="1151" fillId="0" borderId="4" xfId="0" applyFont="1" applyBorder="1" applyAlignment="1">
      <alignment horizontal="left" vertical="center" wrapText="1"/>
    </xf>
    <xf numFmtId="0" fontId="1152" fillId="0" borderId="4" xfId="0" applyFont="1" applyBorder="1" applyAlignment="1">
      <alignment horizontal="left" vertical="center" wrapText="1"/>
    </xf>
    <xf numFmtId="0" fontId="1153" fillId="0" borderId="4" xfId="0" applyFont="1" applyBorder="1" applyAlignment="1">
      <alignment horizontal="left" vertical="center" wrapText="1"/>
    </xf>
    <xf numFmtId="0" fontId="1154" fillId="0" borderId="4" xfId="0" applyFont="1" applyBorder="1" applyAlignment="1">
      <alignment horizontal="left" vertical="center" wrapText="1"/>
    </xf>
    <xf numFmtId="0" fontId="1155" fillId="0" borderId="4" xfId="0" applyFont="1" applyBorder="1" applyAlignment="1">
      <alignment horizontal="left" vertical="center" wrapText="1"/>
    </xf>
    <xf numFmtId="0" fontId="1156" fillId="0" borderId="4" xfId="0" applyFont="1" applyBorder="1" applyAlignment="1">
      <alignment horizontal="left" vertical="center" wrapText="1"/>
    </xf>
    <xf numFmtId="0" fontId="1157" fillId="0" borderId="4" xfId="0" applyFont="1" applyBorder="1" applyAlignment="1">
      <alignment horizontal="left" vertical="center" wrapText="1"/>
    </xf>
    <xf numFmtId="0" fontId="1158" fillId="0" borderId="4" xfId="0" applyFont="1" applyBorder="1" applyAlignment="1">
      <alignment horizontal="left" vertical="center" wrapText="1"/>
    </xf>
    <xf numFmtId="0" fontId="1159" fillId="0" borderId="4" xfId="0" applyFont="1" applyBorder="1" applyAlignment="1">
      <alignment horizontal="left" vertical="center" wrapText="1"/>
    </xf>
    <xf numFmtId="0" fontId="1160" fillId="0" borderId="4" xfId="0" applyFont="1" applyBorder="1" applyAlignment="1">
      <alignment horizontal="left" vertical="center" wrapText="1"/>
    </xf>
    <xf numFmtId="0" fontId="1161" fillId="0" borderId="4" xfId="0" applyFont="1" applyBorder="1" applyAlignment="1">
      <alignment horizontal="left" vertical="center" wrapText="1"/>
    </xf>
    <xf numFmtId="0" fontId="1162" fillId="0" borderId="4" xfId="0" applyFont="1" applyBorder="1" applyAlignment="1">
      <alignment horizontal="left" vertical="center" wrapText="1"/>
    </xf>
    <xf numFmtId="0" fontId="1163" fillId="0" borderId="4" xfId="0" applyFont="1" applyBorder="1" applyAlignment="1">
      <alignment horizontal="left" vertical="center" wrapText="1"/>
    </xf>
    <xf numFmtId="0" fontId="1164" fillId="0" borderId="4" xfId="0" applyFont="1" applyBorder="1" applyAlignment="1">
      <alignment horizontal="left" vertical="center" wrapText="1"/>
    </xf>
    <xf numFmtId="0" fontId="1165" fillId="0" borderId="4" xfId="0" applyFont="1" applyBorder="1" applyAlignment="1">
      <alignment horizontal="left" vertical="center" wrapText="1"/>
    </xf>
    <xf numFmtId="0" fontId="1166" fillId="0" borderId="4" xfId="0" applyFont="1" applyBorder="1" applyAlignment="1">
      <alignment horizontal="left" vertical="center" wrapText="1"/>
    </xf>
    <xf numFmtId="0" fontId="1167" fillId="0" borderId="4" xfId="0" applyFont="1" applyBorder="1" applyAlignment="1">
      <alignment horizontal="left" vertical="center" wrapText="1"/>
    </xf>
    <xf numFmtId="0" fontId="1168" fillId="0" borderId="4" xfId="0" applyFont="1" applyBorder="1" applyAlignment="1">
      <alignment horizontal="left" vertical="center" wrapText="1"/>
    </xf>
    <xf numFmtId="0" fontId="1169" fillId="0" borderId="4" xfId="0" applyFont="1" applyBorder="1" applyAlignment="1">
      <alignment horizontal="left" vertical="center" wrapText="1"/>
    </xf>
    <xf numFmtId="0" fontId="1170" fillId="0" borderId="4" xfId="0" applyFont="1" applyBorder="1" applyAlignment="1">
      <alignment horizontal="left" vertical="center" wrapText="1"/>
    </xf>
    <xf numFmtId="0" fontId="1171" fillId="0" borderId="4" xfId="0" applyFont="1" applyBorder="1" applyAlignment="1">
      <alignment horizontal="left" vertical="center" wrapText="1"/>
    </xf>
    <xf numFmtId="0" fontId="1172" fillId="0" borderId="4" xfId="0" applyFont="1" applyBorder="1" applyAlignment="1">
      <alignment horizontal="left" vertical="center" wrapText="1"/>
    </xf>
    <xf numFmtId="0" fontId="1173" fillId="0" borderId="4" xfId="0" applyFont="1" applyBorder="1" applyAlignment="1">
      <alignment horizontal="left" vertical="center" wrapText="1"/>
    </xf>
    <xf numFmtId="0" fontId="1174" fillId="0" borderId="4" xfId="0" applyFont="1" applyBorder="1" applyAlignment="1">
      <alignment horizontal="left" vertical="center" wrapText="1"/>
    </xf>
    <xf numFmtId="0" fontId="1175" fillId="0" borderId="4" xfId="0" applyFont="1" applyBorder="1" applyAlignment="1">
      <alignment horizontal="left" vertical="center" wrapText="1"/>
    </xf>
    <xf numFmtId="0" fontId="1176" fillId="0" borderId="4" xfId="0" applyFont="1" applyBorder="1" applyAlignment="1">
      <alignment horizontal="left" vertical="center" wrapText="1"/>
    </xf>
    <xf numFmtId="0" fontId="1177" fillId="0" borderId="4" xfId="0" applyFont="1" applyBorder="1" applyAlignment="1">
      <alignment horizontal="left" vertical="center" wrapText="1"/>
    </xf>
    <xf numFmtId="0" fontId="1178" fillId="0" borderId="4" xfId="0" applyFont="1" applyBorder="1" applyAlignment="1">
      <alignment horizontal="left" vertical="center" wrapText="1"/>
    </xf>
    <xf numFmtId="0" fontId="1179" fillId="0" borderId="4" xfId="0" applyFont="1" applyBorder="1" applyAlignment="1">
      <alignment horizontal="left" vertical="center" wrapText="1"/>
    </xf>
    <xf numFmtId="0" fontId="1180" fillId="0" borderId="4" xfId="0" applyFont="1" applyBorder="1" applyAlignment="1">
      <alignment horizontal="left" vertical="center" wrapText="1"/>
    </xf>
    <xf numFmtId="0" fontId="1181" fillId="0" borderId="4" xfId="0" applyFont="1" applyBorder="1" applyAlignment="1">
      <alignment horizontal="left" vertical="center" wrapText="1"/>
    </xf>
    <xf numFmtId="0" fontId="1182" fillId="0" borderId="4" xfId="0" applyFont="1" applyBorder="1" applyAlignment="1">
      <alignment horizontal="left" vertical="center" wrapText="1"/>
    </xf>
    <xf numFmtId="0" fontId="1183" fillId="0" borderId="4" xfId="0" applyFont="1" applyBorder="1" applyAlignment="1">
      <alignment horizontal="left" vertical="center" wrapText="1"/>
    </xf>
    <xf numFmtId="0" fontId="1184" fillId="0" borderId="4" xfId="0" applyFont="1" applyBorder="1" applyAlignment="1">
      <alignment horizontal="left" vertical="center" wrapText="1"/>
    </xf>
    <xf numFmtId="0" fontId="1185" fillId="0" borderId="4" xfId="0" applyFont="1" applyBorder="1" applyAlignment="1">
      <alignment horizontal="left" vertical="center" wrapText="1"/>
    </xf>
    <xf numFmtId="0" fontId="1186" fillId="0" borderId="4" xfId="0" applyFont="1" applyBorder="1" applyAlignment="1">
      <alignment horizontal="left" vertical="center" wrapText="1"/>
    </xf>
    <xf numFmtId="0" fontId="1187" fillId="0" borderId="4" xfId="0" applyFont="1" applyBorder="1" applyAlignment="1">
      <alignment horizontal="left" vertical="center" wrapText="1"/>
    </xf>
    <xf numFmtId="0" fontId="1188" fillId="0" borderId="4" xfId="0" applyFont="1" applyBorder="1" applyAlignment="1">
      <alignment horizontal="left" vertical="center" wrapText="1"/>
    </xf>
    <xf numFmtId="0" fontId="1189" fillId="0" borderId="4" xfId="0" applyFont="1" applyBorder="1" applyAlignment="1">
      <alignment horizontal="left" vertical="center" wrapText="1"/>
    </xf>
    <xf numFmtId="0" fontId="1190" fillId="0" borderId="4" xfId="0" applyFont="1" applyBorder="1" applyAlignment="1">
      <alignment horizontal="left" vertical="center" wrapText="1"/>
    </xf>
    <xf numFmtId="0" fontId="1191" fillId="0" borderId="4" xfId="0" applyFont="1" applyBorder="1" applyAlignment="1">
      <alignment horizontal="left" vertical="center" wrapText="1"/>
    </xf>
    <xf numFmtId="0" fontId="1192" fillId="0" borderId="4" xfId="0" applyFont="1" applyBorder="1" applyAlignment="1">
      <alignment horizontal="left" vertical="center" wrapText="1"/>
    </xf>
    <xf numFmtId="0" fontId="1193" fillId="0" borderId="4" xfId="0" applyFont="1" applyBorder="1" applyAlignment="1">
      <alignment horizontal="left" vertical="center" wrapText="1"/>
    </xf>
    <xf numFmtId="0" fontId="1194" fillId="0" borderId="4" xfId="0" applyFont="1" applyBorder="1" applyAlignment="1">
      <alignment horizontal="left" vertical="center" wrapText="1"/>
    </xf>
    <xf numFmtId="0" fontId="1195" fillId="0" borderId="4" xfId="0" applyFont="1" applyBorder="1" applyAlignment="1">
      <alignment horizontal="left" vertical="center" wrapText="1"/>
    </xf>
    <xf numFmtId="0" fontId="1196" fillId="0" borderId="4" xfId="0" applyFont="1" applyBorder="1" applyAlignment="1">
      <alignment horizontal="left" vertical="center" wrapText="1"/>
    </xf>
    <xf numFmtId="0" fontId="1197" fillId="0" borderId="4" xfId="0" applyFont="1" applyBorder="1" applyAlignment="1">
      <alignment horizontal="left" vertical="center" wrapText="1"/>
    </xf>
    <xf numFmtId="0" fontId="1198" fillId="0" borderId="4" xfId="0" applyFont="1" applyBorder="1" applyAlignment="1">
      <alignment horizontal="left" vertical="center" wrapText="1"/>
    </xf>
    <xf numFmtId="0" fontId="1199" fillId="0" borderId="4" xfId="0" applyFont="1" applyBorder="1" applyAlignment="1">
      <alignment horizontal="left" vertical="center" wrapText="1"/>
    </xf>
    <xf numFmtId="0" fontId="1200" fillId="0" borderId="4" xfId="0" applyFont="1" applyBorder="1" applyAlignment="1">
      <alignment horizontal="left" vertical="center" wrapText="1"/>
    </xf>
    <xf numFmtId="0" fontId="1201" fillId="0" borderId="4" xfId="0" applyFont="1" applyBorder="1" applyAlignment="1">
      <alignment horizontal="left" vertical="center" wrapText="1"/>
    </xf>
    <xf numFmtId="0" fontId="1202" fillId="0" borderId="4" xfId="0" applyFont="1" applyBorder="1" applyAlignment="1">
      <alignment horizontal="left" vertical="center" wrapText="1"/>
    </xf>
    <xf numFmtId="0" fontId="1203" fillId="0" borderId="4" xfId="0" applyFont="1" applyBorder="1" applyAlignment="1">
      <alignment horizontal="left" vertical="center" wrapText="1"/>
    </xf>
    <xf numFmtId="0" fontId="1204" fillId="0" borderId="4" xfId="0" applyFont="1" applyBorder="1" applyAlignment="1">
      <alignment horizontal="left" vertical="center" wrapText="1"/>
    </xf>
    <xf numFmtId="0" fontId="1205" fillId="0" borderId="4" xfId="0" applyFont="1" applyBorder="1" applyAlignment="1">
      <alignment horizontal="left" vertical="center" wrapText="1"/>
    </xf>
    <xf numFmtId="0" fontId="1206" fillId="0" borderId="4" xfId="0" applyFont="1" applyBorder="1" applyAlignment="1">
      <alignment horizontal="left" vertical="center" wrapText="1"/>
    </xf>
    <xf numFmtId="0" fontId="1207" fillId="0" borderId="4" xfId="0" applyFont="1" applyBorder="1" applyAlignment="1">
      <alignment horizontal="left" vertical="center" wrapText="1"/>
    </xf>
    <xf numFmtId="0" fontId="1208" fillId="0" borderId="4" xfId="0" applyFont="1" applyBorder="1" applyAlignment="1">
      <alignment horizontal="left" vertical="center" wrapText="1"/>
    </xf>
    <xf numFmtId="0" fontId="1209" fillId="0" borderId="4" xfId="0" applyFont="1" applyBorder="1" applyAlignment="1">
      <alignment horizontal="left" vertical="center" wrapText="1"/>
    </xf>
    <xf numFmtId="0" fontId="1210" fillId="0" borderId="4" xfId="0" applyFont="1" applyBorder="1" applyAlignment="1">
      <alignment horizontal="left" vertical="center" wrapText="1"/>
    </xf>
    <xf numFmtId="0" fontId="1211" fillId="0" borderId="4" xfId="0" applyFont="1" applyBorder="1" applyAlignment="1">
      <alignment horizontal="left" vertical="center" wrapText="1"/>
    </xf>
    <xf numFmtId="0" fontId="1212" fillId="0" borderId="4" xfId="0" applyFont="1" applyBorder="1" applyAlignment="1">
      <alignment horizontal="left" vertical="center" wrapText="1"/>
    </xf>
    <xf numFmtId="0" fontId="1213" fillId="0" borderId="4" xfId="0" applyFont="1" applyBorder="1" applyAlignment="1">
      <alignment horizontal="left" vertical="center" wrapText="1"/>
    </xf>
    <xf numFmtId="0" fontId="1214" fillId="0" borderId="4" xfId="0" applyFont="1" applyBorder="1" applyAlignment="1">
      <alignment horizontal="left" vertical="center" wrapText="1"/>
    </xf>
    <xf numFmtId="0" fontId="1215" fillId="0" borderId="4" xfId="0" applyFont="1" applyBorder="1" applyAlignment="1">
      <alignment horizontal="left" vertical="center" wrapText="1"/>
    </xf>
    <xf numFmtId="0" fontId="1216" fillId="0" borderId="4" xfId="0" applyFont="1" applyBorder="1" applyAlignment="1">
      <alignment horizontal="left" vertical="center" wrapText="1"/>
    </xf>
    <xf numFmtId="0" fontId="1217" fillId="0" borderId="4" xfId="0" applyFont="1" applyBorder="1" applyAlignment="1">
      <alignment horizontal="left" vertical="center" wrapText="1"/>
    </xf>
    <xf numFmtId="0" fontId="1218" fillId="0" borderId="4" xfId="0" applyFont="1" applyBorder="1" applyAlignment="1">
      <alignment horizontal="left" vertical="center" wrapText="1"/>
    </xf>
    <xf numFmtId="0" fontId="1219" fillId="0" borderId="4" xfId="0" applyFont="1" applyBorder="1" applyAlignment="1">
      <alignment horizontal="left" vertical="center" wrapText="1"/>
    </xf>
    <xf numFmtId="0" fontId="1220" fillId="0" borderId="4" xfId="0" applyFont="1" applyBorder="1" applyAlignment="1">
      <alignment horizontal="left" vertical="center" wrapText="1"/>
    </xf>
    <xf numFmtId="0" fontId="1221" fillId="0" borderId="4" xfId="0" applyFont="1" applyBorder="1" applyAlignment="1">
      <alignment horizontal="left" vertical="center" wrapText="1"/>
    </xf>
    <xf numFmtId="0" fontId="1222" fillId="0" borderId="4" xfId="0" applyFont="1" applyBorder="1" applyAlignment="1">
      <alignment horizontal="left" vertical="center" wrapText="1"/>
    </xf>
    <xf numFmtId="0" fontId="1223" fillId="0" borderId="4" xfId="0" applyFont="1" applyBorder="1" applyAlignment="1">
      <alignment horizontal="left" vertical="center" wrapText="1"/>
    </xf>
    <xf numFmtId="0" fontId="1224" fillId="0" borderId="4" xfId="0" applyFont="1" applyBorder="1" applyAlignment="1">
      <alignment horizontal="left" vertical="center" wrapText="1"/>
    </xf>
    <xf numFmtId="0" fontId="1225" fillId="0" borderId="4" xfId="0" applyFont="1" applyBorder="1" applyAlignment="1">
      <alignment horizontal="left" vertical="center" wrapText="1"/>
    </xf>
    <xf numFmtId="0" fontId="1226" fillId="0" borderId="4" xfId="0" applyFont="1" applyBorder="1" applyAlignment="1">
      <alignment horizontal="left" vertical="center" wrapText="1"/>
    </xf>
    <xf numFmtId="0" fontId="1227" fillId="0" borderId="4" xfId="0" applyFont="1" applyBorder="1" applyAlignment="1">
      <alignment horizontal="left" vertical="center" wrapText="1"/>
    </xf>
    <xf numFmtId="0" fontId="1228" fillId="0" borderId="4" xfId="0" applyFont="1" applyBorder="1" applyAlignment="1">
      <alignment horizontal="left" vertical="center" wrapText="1"/>
    </xf>
    <xf numFmtId="0" fontId="1229" fillId="0" borderId="4" xfId="0" applyFont="1" applyBorder="1" applyAlignment="1">
      <alignment horizontal="left" vertical="center" wrapText="1"/>
    </xf>
    <xf numFmtId="0" fontId="1230" fillId="0" borderId="4" xfId="0" applyFont="1" applyBorder="1" applyAlignment="1">
      <alignment horizontal="left" vertical="center" wrapText="1"/>
    </xf>
    <xf numFmtId="0" fontId="1231" fillId="0" borderId="4" xfId="0" applyFont="1" applyBorder="1" applyAlignment="1">
      <alignment horizontal="left" vertical="center" wrapText="1"/>
    </xf>
    <xf numFmtId="0" fontId="1232" fillId="0" borderId="4" xfId="0" applyFont="1" applyBorder="1" applyAlignment="1">
      <alignment horizontal="left" vertical="center" wrapText="1"/>
    </xf>
    <xf numFmtId="0" fontId="1233" fillId="0" borderId="4" xfId="0" applyFont="1" applyBorder="1" applyAlignment="1">
      <alignment horizontal="left" vertical="center" wrapText="1"/>
    </xf>
    <xf numFmtId="0" fontId="1234" fillId="0" borderId="4" xfId="0" applyFont="1" applyBorder="1" applyAlignment="1">
      <alignment horizontal="left" vertical="center" wrapText="1"/>
    </xf>
    <xf numFmtId="0" fontId="1235" fillId="0" borderId="4" xfId="0" applyFont="1" applyBorder="1" applyAlignment="1">
      <alignment horizontal="left" vertical="center" wrapText="1"/>
    </xf>
    <xf numFmtId="0" fontId="1236" fillId="0" borderId="4" xfId="0" applyFont="1" applyBorder="1" applyAlignment="1">
      <alignment horizontal="left" vertical="center" wrapText="1"/>
    </xf>
    <xf numFmtId="0" fontId="1237" fillId="0" borderId="4" xfId="0" applyFont="1" applyBorder="1" applyAlignment="1">
      <alignment horizontal="left" vertical="center" wrapText="1"/>
    </xf>
    <xf numFmtId="0" fontId="1238" fillId="0" borderId="4" xfId="0" applyFont="1" applyBorder="1" applyAlignment="1">
      <alignment horizontal="left" vertical="center" wrapText="1"/>
    </xf>
    <xf numFmtId="0" fontId="1239" fillId="0" borderId="4" xfId="0" applyFont="1" applyBorder="1" applyAlignment="1">
      <alignment horizontal="left" vertical="center" wrapText="1"/>
    </xf>
    <xf numFmtId="0" fontId="1240" fillId="0" borderId="4" xfId="0" applyFont="1" applyBorder="1" applyAlignment="1">
      <alignment horizontal="left" vertical="center" wrapText="1"/>
    </xf>
    <xf numFmtId="0" fontId="1241" fillId="0" borderId="4" xfId="0" applyFont="1" applyBorder="1" applyAlignment="1">
      <alignment horizontal="left" vertical="center" wrapText="1"/>
    </xf>
    <xf numFmtId="0" fontId="1242" fillId="0" borderId="4" xfId="0" applyFont="1" applyBorder="1" applyAlignment="1">
      <alignment horizontal="left" vertical="center" wrapText="1"/>
    </xf>
    <xf numFmtId="0" fontId="1243" fillId="0" borderId="4" xfId="0" applyFont="1" applyBorder="1" applyAlignment="1">
      <alignment horizontal="left" vertical="center" wrapText="1"/>
    </xf>
    <xf numFmtId="0" fontId="1244" fillId="0" borderId="4" xfId="0" applyFont="1" applyBorder="1" applyAlignment="1">
      <alignment horizontal="left" vertical="center" wrapText="1"/>
    </xf>
    <xf numFmtId="0" fontId="1245" fillId="0" borderId="4" xfId="0" applyFont="1" applyBorder="1" applyAlignment="1">
      <alignment horizontal="left" vertical="center" wrapText="1"/>
    </xf>
    <xf numFmtId="0" fontId="1246" fillId="0" borderId="4" xfId="0" applyFont="1" applyBorder="1" applyAlignment="1">
      <alignment horizontal="left" vertical="center" wrapText="1"/>
    </xf>
    <xf numFmtId="0" fontId="1247" fillId="0" borderId="4" xfId="0" applyFont="1" applyBorder="1" applyAlignment="1">
      <alignment horizontal="left" vertical="center" wrapText="1"/>
    </xf>
    <xf numFmtId="0" fontId="1248" fillId="0" borderId="4" xfId="0" applyFont="1" applyBorder="1" applyAlignment="1">
      <alignment horizontal="left" vertical="center" wrapText="1"/>
    </xf>
    <xf numFmtId="0" fontId="1249" fillId="0" borderId="4" xfId="0" applyFont="1" applyBorder="1" applyAlignment="1">
      <alignment horizontal="left" vertical="center" wrapText="1"/>
    </xf>
    <xf numFmtId="0" fontId="1250" fillId="0" borderId="4" xfId="0" applyFont="1" applyBorder="1" applyAlignment="1">
      <alignment horizontal="left" vertical="center" wrapText="1"/>
    </xf>
    <xf numFmtId="0" fontId="1251" fillId="0" borderId="4" xfId="0" applyFont="1" applyBorder="1" applyAlignment="1">
      <alignment horizontal="left" vertical="center" wrapText="1"/>
    </xf>
    <xf numFmtId="0" fontId="1252" fillId="0" borderId="4" xfId="0" applyFont="1" applyBorder="1" applyAlignment="1">
      <alignment horizontal="left" vertical="center" wrapText="1"/>
    </xf>
    <xf numFmtId="0" fontId="1253" fillId="0" borderId="4" xfId="0" applyFont="1" applyBorder="1" applyAlignment="1">
      <alignment horizontal="left" vertical="center" wrapText="1"/>
    </xf>
    <xf numFmtId="0" fontId="1254" fillId="0" borderId="4" xfId="0" applyFont="1" applyBorder="1" applyAlignment="1">
      <alignment horizontal="left" vertical="center" wrapText="1"/>
    </xf>
    <xf numFmtId="0" fontId="1255" fillId="0" borderId="4" xfId="0" applyFont="1" applyBorder="1" applyAlignment="1">
      <alignment horizontal="left" vertical="center" wrapText="1"/>
    </xf>
    <xf numFmtId="0" fontId="1256" fillId="0" borderId="4" xfId="0" applyFont="1" applyBorder="1" applyAlignment="1">
      <alignment horizontal="left" vertical="center" wrapText="1"/>
    </xf>
    <xf numFmtId="0" fontId="1257" fillId="0" borderId="4" xfId="0" applyFont="1" applyBorder="1" applyAlignment="1">
      <alignment horizontal="left" vertical="center" wrapText="1"/>
    </xf>
    <xf numFmtId="0" fontId="1258" fillId="0" borderId="4" xfId="0" applyFont="1" applyBorder="1" applyAlignment="1">
      <alignment horizontal="left" vertical="center" wrapText="1"/>
    </xf>
    <xf numFmtId="0" fontId="1259" fillId="0" borderId="4" xfId="0" applyFont="1" applyBorder="1" applyAlignment="1">
      <alignment horizontal="left" vertical="center" wrapText="1"/>
    </xf>
    <xf numFmtId="0" fontId="1260" fillId="0" borderId="4" xfId="0" applyFont="1" applyBorder="1" applyAlignment="1">
      <alignment horizontal="left" vertical="center" wrapText="1"/>
    </xf>
    <xf numFmtId="0" fontId="1261" fillId="0" borderId="4" xfId="0" applyFont="1" applyBorder="1" applyAlignment="1">
      <alignment horizontal="left" vertical="center" wrapText="1"/>
    </xf>
    <xf numFmtId="0" fontId="1262" fillId="0" borderId="4" xfId="0" applyFont="1" applyBorder="1" applyAlignment="1">
      <alignment horizontal="left" vertical="center" wrapText="1"/>
    </xf>
    <xf numFmtId="0" fontId="1263" fillId="0" borderId="4" xfId="0" applyFont="1" applyBorder="1" applyAlignment="1">
      <alignment horizontal="left" vertical="center" wrapText="1"/>
    </xf>
    <xf numFmtId="0" fontId="1264" fillId="0" borderId="4" xfId="0" applyFont="1" applyBorder="1" applyAlignment="1">
      <alignment horizontal="left" vertical="center" wrapText="1"/>
    </xf>
    <xf numFmtId="0" fontId="1265" fillId="0" borderId="4" xfId="0" applyFont="1" applyBorder="1" applyAlignment="1">
      <alignment horizontal="left" vertical="center" wrapText="1"/>
    </xf>
    <xf numFmtId="0" fontId="1266" fillId="0" borderId="4" xfId="0" applyFont="1" applyBorder="1" applyAlignment="1">
      <alignment horizontal="left" vertical="center" wrapText="1"/>
    </xf>
    <xf numFmtId="0" fontId="1267" fillId="0" borderId="4" xfId="0" applyFont="1" applyBorder="1" applyAlignment="1">
      <alignment horizontal="left" vertical="center" wrapText="1"/>
    </xf>
    <xf numFmtId="0" fontId="1268" fillId="0" borderId="4" xfId="0" applyFont="1" applyBorder="1" applyAlignment="1">
      <alignment horizontal="left" vertical="center" wrapText="1"/>
    </xf>
    <xf numFmtId="0" fontId="1269" fillId="0" borderId="4" xfId="0" applyFont="1" applyBorder="1" applyAlignment="1">
      <alignment horizontal="left" vertical="center" wrapText="1"/>
    </xf>
    <xf numFmtId="0" fontId="1270" fillId="0" borderId="4" xfId="0" applyFont="1" applyBorder="1" applyAlignment="1">
      <alignment horizontal="left" vertical="center" wrapText="1"/>
    </xf>
    <xf numFmtId="0" fontId="1271" fillId="0" borderId="4" xfId="0" applyFont="1" applyBorder="1" applyAlignment="1">
      <alignment horizontal="left" vertical="center" wrapText="1"/>
    </xf>
    <xf numFmtId="0" fontId="1272" fillId="0" borderId="4" xfId="0" applyFont="1" applyBorder="1" applyAlignment="1">
      <alignment horizontal="left" vertical="center" wrapText="1"/>
    </xf>
    <xf numFmtId="0" fontId="1273" fillId="0" borderId="4" xfId="0" applyFont="1" applyBorder="1" applyAlignment="1">
      <alignment horizontal="left" vertical="center" wrapText="1"/>
    </xf>
    <xf numFmtId="0" fontId="1274" fillId="0" borderId="4" xfId="0" applyFont="1" applyBorder="1" applyAlignment="1">
      <alignment horizontal="left" vertical="center" wrapText="1"/>
    </xf>
    <xf numFmtId="0" fontId="1275" fillId="0" borderId="4" xfId="0" applyFont="1" applyBorder="1" applyAlignment="1">
      <alignment horizontal="left" vertical="center" wrapText="1"/>
    </xf>
    <xf numFmtId="0" fontId="1276" fillId="0" borderId="4" xfId="0" applyFont="1" applyBorder="1" applyAlignment="1">
      <alignment horizontal="left" vertical="center" wrapText="1"/>
    </xf>
    <xf numFmtId="0" fontId="1277" fillId="0" borderId="4" xfId="0" applyFont="1" applyBorder="1" applyAlignment="1">
      <alignment horizontal="left" vertical="center" wrapText="1"/>
    </xf>
    <xf numFmtId="0" fontId="1278" fillId="0" borderId="4" xfId="0" applyFont="1" applyBorder="1" applyAlignment="1">
      <alignment horizontal="left" vertical="center" wrapText="1"/>
    </xf>
    <xf numFmtId="0" fontId="1279" fillId="0" borderId="4" xfId="0" applyFont="1" applyBorder="1" applyAlignment="1">
      <alignment horizontal="left" vertical="center" wrapText="1"/>
    </xf>
    <xf numFmtId="0" fontId="1280" fillId="0" borderId="4" xfId="0" applyFont="1" applyBorder="1" applyAlignment="1">
      <alignment horizontal="left" vertical="center" wrapText="1"/>
    </xf>
    <xf numFmtId="0" fontId="1281" fillId="0" borderId="4" xfId="0" applyFont="1" applyBorder="1" applyAlignment="1">
      <alignment horizontal="left" vertical="center" wrapText="1"/>
    </xf>
    <xf numFmtId="0" fontId="1282" fillId="0" borderId="4" xfId="0" applyFont="1" applyBorder="1" applyAlignment="1">
      <alignment horizontal="left" vertical="center" wrapText="1"/>
    </xf>
    <xf numFmtId="0" fontId="1283" fillId="0" borderId="4" xfId="0" applyFont="1" applyBorder="1" applyAlignment="1">
      <alignment horizontal="left" vertical="center" wrapText="1"/>
    </xf>
    <xf numFmtId="0" fontId="1284" fillId="0" borderId="4" xfId="0" applyFont="1" applyBorder="1" applyAlignment="1">
      <alignment horizontal="left" vertical="center" wrapText="1"/>
    </xf>
    <xf numFmtId="0" fontId="1285" fillId="0" borderId="4" xfId="0" applyFont="1" applyBorder="1" applyAlignment="1">
      <alignment horizontal="left" vertical="center" wrapText="1"/>
    </xf>
    <xf numFmtId="0" fontId="1286" fillId="0" borderId="4" xfId="0" applyFont="1" applyBorder="1" applyAlignment="1">
      <alignment horizontal="left" vertical="center" wrapText="1"/>
    </xf>
    <xf numFmtId="0" fontId="1287" fillId="0" borderId="4" xfId="0" applyFont="1" applyBorder="1" applyAlignment="1">
      <alignment horizontal="left" vertical="center" wrapText="1"/>
    </xf>
    <xf numFmtId="0" fontId="1288" fillId="0" borderId="4" xfId="0" applyFont="1" applyBorder="1" applyAlignment="1">
      <alignment horizontal="left" vertical="center" wrapText="1"/>
    </xf>
    <xf numFmtId="0" fontId="1289" fillId="0" borderId="4" xfId="0" applyFont="1" applyBorder="1" applyAlignment="1">
      <alignment horizontal="left" vertical="center" wrapText="1"/>
    </xf>
    <xf numFmtId="0" fontId="1290" fillId="0" borderId="4" xfId="0" applyFont="1" applyBorder="1" applyAlignment="1">
      <alignment horizontal="left" vertical="center" wrapText="1"/>
    </xf>
    <xf numFmtId="0" fontId="1291" fillId="0" borderId="4" xfId="0" applyFont="1" applyBorder="1" applyAlignment="1">
      <alignment horizontal="left" vertical="center" wrapText="1"/>
    </xf>
    <xf numFmtId="0" fontId="1292" fillId="0" borderId="4" xfId="0" applyFont="1" applyBorder="1" applyAlignment="1">
      <alignment horizontal="left" vertical="center" wrapText="1"/>
    </xf>
    <xf numFmtId="0" fontId="1293" fillId="0" borderId="4" xfId="0" applyFont="1" applyBorder="1" applyAlignment="1">
      <alignment horizontal="left" vertical="center" wrapText="1"/>
    </xf>
    <xf numFmtId="0" fontId="1294" fillId="0" borderId="4" xfId="0" applyFont="1" applyBorder="1" applyAlignment="1">
      <alignment horizontal="left" vertical="center" wrapText="1"/>
    </xf>
    <xf numFmtId="0" fontId="1295" fillId="0" borderId="4" xfId="0" applyFont="1" applyBorder="1" applyAlignment="1">
      <alignment horizontal="left" vertical="center" wrapText="1"/>
    </xf>
    <xf numFmtId="0" fontId="1296" fillId="0" borderId="4" xfId="0" applyFont="1" applyBorder="1" applyAlignment="1">
      <alignment horizontal="left" vertical="center" wrapText="1"/>
    </xf>
    <xf numFmtId="0" fontId="1297" fillId="0" borderId="4" xfId="0" applyFont="1" applyBorder="1" applyAlignment="1">
      <alignment horizontal="left" vertical="center" wrapText="1"/>
    </xf>
    <xf numFmtId="0" fontId="1298" fillId="0" borderId="4" xfId="0" applyFont="1" applyBorder="1" applyAlignment="1">
      <alignment horizontal="left" vertical="center" wrapText="1"/>
    </xf>
    <xf numFmtId="0" fontId="1299" fillId="0" borderId="4" xfId="0" applyFont="1" applyBorder="1" applyAlignment="1">
      <alignment horizontal="left" vertical="center" wrapText="1"/>
    </xf>
    <xf numFmtId="0" fontId="1300" fillId="0" borderId="4" xfId="0" applyFont="1" applyBorder="1" applyAlignment="1">
      <alignment horizontal="left" vertical="center" wrapText="1"/>
    </xf>
    <xf numFmtId="0" fontId="1301" fillId="0" borderId="4" xfId="0" applyFont="1" applyBorder="1" applyAlignment="1">
      <alignment horizontal="left" vertical="center" wrapText="1"/>
    </xf>
    <xf numFmtId="0" fontId="1302" fillId="0" borderId="4" xfId="0" applyFont="1" applyBorder="1" applyAlignment="1">
      <alignment horizontal="left" vertical="center" wrapText="1"/>
    </xf>
    <xf numFmtId="0" fontId="1303" fillId="0" borderId="4" xfId="0" applyFont="1" applyBorder="1" applyAlignment="1">
      <alignment horizontal="left" vertical="center" wrapText="1"/>
    </xf>
    <xf numFmtId="0" fontId="1304" fillId="0" borderId="4" xfId="0" applyFont="1" applyBorder="1" applyAlignment="1">
      <alignment horizontal="left" vertical="center" wrapText="1"/>
    </xf>
    <xf numFmtId="0" fontId="1305" fillId="0" borderId="4" xfId="0" applyFont="1" applyBorder="1" applyAlignment="1">
      <alignment horizontal="left" vertical="center" wrapText="1"/>
    </xf>
    <xf numFmtId="0" fontId="1306" fillId="0" borderId="4" xfId="0" applyFont="1" applyBorder="1" applyAlignment="1">
      <alignment horizontal="left" vertical="center" wrapText="1"/>
    </xf>
    <xf numFmtId="0" fontId="1307" fillId="0" borderId="4" xfId="0" applyFont="1" applyBorder="1" applyAlignment="1">
      <alignment horizontal="left" vertical="center" wrapText="1"/>
    </xf>
    <xf numFmtId="0" fontId="1308" fillId="0" borderId="4" xfId="0" applyFont="1" applyBorder="1" applyAlignment="1">
      <alignment horizontal="left" vertical="center" wrapText="1"/>
    </xf>
    <xf numFmtId="0" fontId="1309" fillId="0" borderId="4" xfId="0" applyFont="1" applyBorder="1" applyAlignment="1">
      <alignment horizontal="left" vertical="center" wrapText="1"/>
    </xf>
    <xf numFmtId="0" fontId="1310" fillId="0" borderId="4" xfId="0" applyFont="1" applyBorder="1" applyAlignment="1">
      <alignment horizontal="left" vertical="center" wrapText="1"/>
    </xf>
    <xf numFmtId="0" fontId="1311" fillId="0" borderId="4" xfId="0" applyFont="1" applyBorder="1" applyAlignment="1">
      <alignment horizontal="left" vertical="center" wrapText="1"/>
    </xf>
    <xf numFmtId="0" fontId="1312" fillId="0" borderId="4" xfId="0" applyFont="1" applyBorder="1" applyAlignment="1">
      <alignment horizontal="left" vertical="center" wrapText="1"/>
    </xf>
    <xf numFmtId="0" fontId="1313" fillId="0" borderId="4" xfId="0" applyFont="1" applyBorder="1" applyAlignment="1">
      <alignment horizontal="left" vertical="center" wrapText="1"/>
    </xf>
    <xf numFmtId="0" fontId="1314" fillId="0" borderId="4" xfId="0" applyFont="1" applyBorder="1" applyAlignment="1">
      <alignment horizontal="left" vertical="center" wrapText="1"/>
    </xf>
    <xf numFmtId="0" fontId="1315" fillId="0" borderId="4" xfId="0" applyFont="1" applyBorder="1" applyAlignment="1">
      <alignment horizontal="left" vertical="center" wrapText="1"/>
    </xf>
    <xf numFmtId="0" fontId="1316" fillId="0" borderId="4" xfId="0" applyFont="1" applyBorder="1" applyAlignment="1">
      <alignment horizontal="left" vertical="center" wrapText="1"/>
    </xf>
    <xf numFmtId="0" fontId="1317" fillId="0" borderId="4" xfId="0" applyFont="1" applyBorder="1" applyAlignment="1">
      <alignment horizontal="left" vertical="center" wrapText="1"/>
    </xf>
    <xf numFmtId="0" fontId="1318" fillId="0" borderId="4" xfId="0" applyFont="1" applyBorder="1" applyAlignment="1">
      <alignment horizontal="left" vertical="center" wrapText="1"/>
    </xf>
    <xf numFmtId="0" fontId="1319" fillId="0" borderId="4" xfId="0" applyFont="1" applyBorder="1" applyAlignment="1">
      <alignment horizontal="left" vertical="center" wrapText="1"/>
    </xf>
    <xf numFmtId="0" fontId="1320" fillId="0" borderId="4" xfId="0" applyFont="1" applyBorder="1" applyAlignment="1">
      <alignment horizontal="left" vertical="center" wrapText="1"/>
    </xf>
    <xf numFmtId="0" fontId="1321" fillId="0" borderId="4" xfId="0" applyFont="1" applyBorder="1" applyAlignment="1">
      <alignment horizontal="left" vertical="center" wrapText="1"/>
    </xf>
    <xf numFmtId="0" fontId="1322" fillId="0" borderId="4" xfId="0" applyFont="1" applyBorder="1" applyAlignment="1">
      <alignment horizontal="left" vertical="center" wrapText="1"/>
    </xf>
    <xf numFmtId="0" fontId="1323" fillId="0" borderId="4" xfId="0" applyFont="1" applyBorder="1" applyAlignment="1">
      <alignment horizontal="left" vertical="center" wrapText="1"/>
    </xf>
    <xf numFmtId="0" fontId="1324" fillId="0" borderId="4" xfId="0" applyFont="1" applyBorder="1" applyAlignment="1">
      <alignment horizontal="left" vertical="center" wrapText="1"/>
    </xf>
    <xf numFmtId="0" fontId="1325" fillId="0" borderId="4" xfId="0" applyFont="1" applyBorder="1" applyAlignment="1">
      <alignment horizontal="left" vertical="center" wrapText="1"/>
    </xf>
    <xf numFmtId="0" fontId="1326" fillId="0" borderId="4" xfId="0" applyFont="1" applyBorder="1" applyAlignment="1">
      <alignment horizontal="left" vertical="center" wrapText="1"/>
    </xf>
    <xf numFmtId="0" fontId="1327" fillId="0" borderId="4" xfId="0" applyFont="1" applyBorder="1" applyAlignment="1">
      <alignment horizontal="left" vertical="center" wrapText="1"/>
    </xf>
    <xf numFmtId="0" fontId="1328" fillId="0" borderId="4" xfId="0" applyFont="1" applyBorder="1" applyAlignment="1">
      <alignment horizontal="left" vertical="center" wrapText="1"/>
    </xf>
    <xf numFmtId="0" fontId="1329" fillId="0" borderId="4" xfId="0" applyFont="1" applyBorder="1" applyAlignment="1">
      <alignment horizontal="left" vertical="center" wrapText="1"/>
    </xf>
    <xf numFmtId="0" fontId="1330" fillId="0" borderId="4" xfId="0" applyFont="1" applyBorder="1" applyAlignment="1">
      <alignment horizontal="left" vertical="center" wrapText="1"/>
    </xf>
    <xf numFmtId="0" fontId="1331" fillId="0" borderId="4" xfId="0" applyFont="1" applyBorder="1" applyAlignment="1">
      <alignment horizontal="left" vertical="center" wrapText="1"/>
    </xf>
    <xf numFmtId="0" fontId="1332" fillId="0" borderId="4" xfId="0" applyFont="1" applyBorder="1" applyAlignment="1">
      <alignment horizontal="left" vertical="center" wrapText="1"/>
    </xf>
    <xf numFmtId="0" fontId="1333" fillId="0" borderId="4" xfId="0" applyFont="1" applyBorder="1" applyAlignment="1">
      <alignment horizontal="left" vertical="center" wrapText="1"/>
    </xf>
    <xf numFmtId="0" fontId="1334" fillId="0" borderId="4" xfId="0" applyFont="1" applyBorder="1" applyAlignment="1">
      <alignment horizontal="left" vertical="center" wrapText="1"/>
    </xf>
    <xf numFmtId="0" fontId="1335" fillId="0" borderId="4" xfId="0" applyFont="1" applyBorder="1" applyAlignment="1">
      <alignment horizontal="left" vertical="center" wrapText="1"/>
    </xf>
    <xf numFmtId="0" fontId="1336" fillId="0" borderId="4" xfId="0" applyFont="1" applyBorder="1" applyAlignment="1">
      <alignment horizontal="left" vertical="center" wrapText="1"/>
    </xf>
    <xf numFmtId="0" fontId="1337" fillId="0" borderId="4" xfId="0" applyFont="1" applyBorder="1" applyAlignment="1">
      <alignment horizontal="left" vertical="center" wrapText="1"/>
    </xf>
    <xf numFmtId="0" fontId="1338" fillId="0" borderId="4" xfId="0" applyFont="1" applyBorder="1" applyAlignment="1">
      <alignment horizontal="left" vertical="center" wrapText="1"/>
    </xf>
    <xf numFmtId="0" fontId="1339" fillId="0" borderId="4" xfId="0" applyFont="1" applyBorder="1" applyAlignment="1">
      <alignment horizontal="left" vertical="center" wrapText="1"/>
    </xf>
    <xf numFmtId="0" fontId="1340" fillId="0" borderId="4" xfId="0" applyFont="1" applyBorder="1" applyAlignment="1">
      <alignment horizontal="left" vertical="center" wrapText="1"/>
    </xf>
    <xf numFmtId="0" fontId="1341" fillId="0" borderId="4" xfId="0" applyFont="1" applyBorder="1" applyAlignment="1">
      <alignment horizontal="left" vertical="center" wrapText="1"/>
    </xf>
    <xf numFmtId="0" fontId="1342" fillId="0" borderId="4" xfId="0" applyFont="1" applyBorder="1" applyAlignment="1">
      <alignment horizontal="left" vertical="center" wrapText="1"/>
    </xf>
    <xf numFmtId="0" fontId="1343" fillId="0" borderId="4" xfId="0" applyFont="1" applyBorder="1" applyAlignment="1">
      <alignment horizontal="left" vertical="center" wrapText="1"/>
    </xf>
    <xf numFmtId="0" fontId="1344" fillId="0" borderId="4" xfId="0" applyFont="1" applyBorder="1" applyAlignment="1">
      <alignment horizontal="left" vertical="center" wrapText="1"/>
    </xf>
    <xf numFmtId="0" fontId="1345" fillId="0" borderId="4" xfId="0" applyFont="1" applyBorder="1" applyAlignment="1">
      <alignment horizontal="left" vertical="center" wrapText="1"/>
    </xf>
    <xf numFmtId="0" fontId="1346" fillId="0" borderId="4" xfId="0" applyFont="1" applyBorder="1" applyAlignment="1">
      <alignment horizontal="left" vertical="center" wrapText="1"/>
    </xf>
    <xf numFmtId="0" fontId="1347" fillId="0" borderId="4" xfId="0" applyFont="1" applyBorder="1" applyAlignment="1">
      <alignment horizontal="left" vertical="center" wrapText="1"/>
    </xf>
    <xf numFmtId="0" fontId="1348" fillId="0" borderId="4" xfId="0" applyFont="1" applyBorder="1" applyAlignment="1">
      <alignment horizontal="left" vertical="center" wrapText="1"/>
    </xf>
    <xf numFmtId="0" fontId="1349" fillId="0" borderId="4" xfId="0" applyFont="1" applyBorder="1" applyAlignment="1">
      <alignment horizontal="left" vertical="center" wrapText="1"/>
    </xf>
    <xf numFmtId="0" fontId="1350" fillId="0" borderId="4" xfId="0" applyFont="1" applyBorder="1" applyAlignment="1">
      <alignment horizontal="left" vertical="center" wrapText="1"/>
    </xf>
    <xf numFmtId="0" fontId="1351" fillId="0" borderId="4" xfId="0" applyFont="1" applyBorder="1" applyAlignment="1">
      <alignment horizontal="left" vertical="center" wrapText="1"/>
    </xf>
    <xf numFmtId="0" fontId="1352" fillId="0" borderId="4" xfId="0" applyFont="1" applyBorder="1" applyAlignment="1">
      <alignment horizontal="left" vertical="center" wrapText="1"/>
    </xf>
    <xf numFmtId="0" fontId="1353" fillId="0" borderId="4" xfId="0" applyFont="1" applyBorder="1" applyAlignment="1">
      <alignment horizontal="left" vertical="center" wrapText="1"/>
    </xf>
    <xf numFmtId="0" fontId="1354" fillId="0" borderId="4" xfId="0" applyFont="1" applyBorder="1" applyAlignment="1">
      <alignment horizontal="left" vertical="center" wrapText="1"/>
    </xf>
    <xf numFmtId="0" fontId="1355" fillId="0" borderId="4" xfId="0" applyFont="1" applyBorder="1" applyAlignment="1">
      <alignment horizontal="left" vertical="center" wrapText="1"/>
    </xf>
    <xf numFmtId="0" fontId="1356" fillId="0" borderId="4" xfId="0" applyFont="1" applyBorder="1" applyAlignment="1">
      <alignment horizontal="left" vertical="center" wrapText="1"/>
    </xf>
    <xf numFmtId="0" fontId="1357" fillId="0" borderId="4" xfId="0" applyFont="1" applyBorder="1" applyAlignment="1">
      <alignment horizontal="left" vertical="center" wrapText="1"/>
    </xf>
    <xf numFmtId="0" fontId="1358" fillId="0" borderId="4" xfId="0" applyFont="1" applyBorder="1" applyAlignment="1">
      <alignment horizontal="left" vertical="center" wrapText="1"/>
    </xf>
    <xf numFmtId="0" fontId="1359" fillId="0" borderId="4" xfId="0" applyFont="1" applyBorder="1" applyAlignment="1">
      <alignment horizontal="left" vertical="center" wrapText="1"/>
    </xf>
    <xf numFmtId="0" fontId="1360" fillId="0" borderId="4" xfId="0" applyFont="1" applyBorder="1" applyAlignment="1">
      <alignment horizontal="left" vertical="center" wrapText="1"/>
    </xf>
    <xf numFmtId="0" fontId="1361" fillId="0" borderId="4" xfId="0" applyFont="1" applyBorder="1" applyAlignment="1">
      <alignment horizontal="left" vertical="center" wrapText="1"/>
    </xf>
    <xf numFmtId="0" fontId="1362" fillId="0" borderId="4" xfId="0" applyFont="1" applyBorder="1" applyAlignment="1">
      <alignment horizontal="left" vertical="center" wrapText="1"/>
    </xf>
    <xf numFmtId="0" fontId="1363" fillId="0" borderId="4" xfId="0" applyFont="1" applyBorder="1" applyAlignment="1">
      <alignment horizontal="left" vertical="center" wrapText="1"/>
    </xf>
    <xf numFmtId="0" fontId="1364" fillId="0" borderId="4" xfId="0" applyFont="1" applyBorder="1" applyAlignment="1">
      <alignment horizontal="left" vertical="center" wrapText="1"/>
    </xf>
    <xf numFmtId="0" fontId="1365" fillId="0" borderId="4" xfId="0" applyFont="1" applyBorder="1" applyAlignment="1">
      <alignment horizontal="left" vertical="center" wrapText="1"/>
    </xf>
    <xf numFmtId="0" fontId="1366" fillId="0" borderId="4" xfId="0" applyFont="1" applyBorder="1" applyAlignment="1">
      <alignment horizontal="left" vertical="center" wrapText="1"/>
    </xf>
    <xf numFmtId="0" fontId="1367" fillId="0" borderId="4" xfId="0" applyFont="1" applyBorder="1" applyAlignment="1">
      <alignment horizontal="left" vertical="center" wrapText="1"/>
    </xf>
    <xf numFmtId="0" fontId="1368" fillId="0" borderId="4" xfId="0" applyFont="1" applyBorder="1" applyAlignment="1">
      <alignment horizontal="left" vertical="center" wrapText="1"/>
    </xf>
    <xf numFmtId="0" fontId="1369" fillId="0" borderId="4" xfId="0" applyFont="1" applyBorder="1" applyAlignment="1">
      <alignment horizontal="left" vertical="center" wrapText="1"/>
    </xf>
    <xf numFmtId="0" fontId="1370" fillId="0" borderId="4" xfId="0" applyFont="1" applyBorder="1" applyAlignment="1">
      <alignment horizontal="left" vertical="center" wrapText="1"/>
    </xf>
    <xf numFmtId="0" fontId="1371" fillId="0" borderId="4" xfId="0" applyFont="1" applyBorder="1" applyAlignment="1">
      <alignment horizontal="left" vertical="center" wrapText="1"/>
    </xf>
    <xf numFmtId="0" fontId="1372" fillId="0" borderId="4" xfId="0" applyFont="1" applyBorder="1" applyAlignment="1">
      <alignment horizontal="left" vertical="center" wrapText="1"/>
    </xf>
    <xf numFmtId="0" fontId="1373" fillId="0" borderId="4" xfId="0" applyFont="1" applyBorder="1" applyAlignment="1">
      <alignment horizontal="left" vertical="center" wrapText="1"/>
    </xf>
    <xf numFmtId="0" fontId="1374" fillId="0" borderId="4" xfId="0" applyFont="1" applyBorder="1" applyAlignment="1">
      <alignment horizontal="left" vertical="center" wrapText="1"/>
    </xf>
    <xf numFmtId="0" fontId="1375" fillId="0" borderId="4" xfId="0" applyFont="1" applyBorder="1" applyAlignment="1">
      <alignment horizontal="left" vertical="center" wrapText="1"/>
    </xf>
    <xf numFmtId="0" fontId="1376" fillId="0" borderId="4" xfId="0" applyFont="1" applyBorder="1" applyAlignment="1">
      <alignment horizontal="left" vertical="center" wrapText="1"/>
    </xf>
    <xf numFmtId="0" fontId="1377" fillId="0" borderId="4" xfId="0" applyFont="1" applyBorder="1" applyAlignment="1">
      <alignment horizontal="left" vertical="center" wrapText="1"/>
    </xf>
    <xf numFmtId="0" fontId="1378" fillId="0" borderId="4" xfId="0" applyFont="1" applyBorder="1" applyAlignment="1">
      <alignment horizontal="left" vertical="center" wrapText="1"/>
    </xf>
    <xf numFmtId="0" fontId="1379" fillId="0" borderId="4" xfId="0" applyFont="1" applyBorder="1" applyAlignment="1">
      <alignment horizontal="left" vertical="center" wrapText="1"/>
    </xf>
    <xf numFmtId="0" fontId="1380" fillId="0" borderId="4" xfId="0" applyFont="1" applyBorder="1" applyAlignment="1">
      <alignment horizontal="left" vertical="center" wrapText="1"/>
    </xf>
    <xf numFmtId="0" fontId="1381" fillId="0" borderId="4" xfId="0" applyFont="1" applyBorder="1" applyAlignment="1">
      <alignment horizontal="left" vertical="center" wrapText="1"/>
    </xf>
    <xf numFmtId="0" fontId="1382" fillId="0" borderId="4" xfId="0" applyFont="1" applyBorder="1" applyAlignment="1">
      <alignment horizontal="left" vertical="center" wrapText="1"/>
    </xf>
    <xf numFmtId="0" fontId="1383" fillId="0" borderId="4" xfId="0" applyFont="1" applyBorder="1" applyAlignment="1">
      <alignment horizontal="left" vertical="center" wrapText="1"/>
    </xf>
    <xf numFmtId="0" fontId="1384" fillId="0" borderId="4" xfId="0" applyFont="1" applyBorder="1" applyAlignment="1">
      <alignment horizontal="left" vertical="center" wrapText="1"/>
    </xf>
    <xf numFmtId="0" fontId="1385" fillId="0" borderId="4" xfId="0" applyFont="1" applyBorder="1" applyAlignment="1">
      <alignment horizontal="left" vertical="center" wrapText="1"/>
    </xf>
    <xf numFmtId="0" fontId="1386" fillId="0" borderId="4" xfId="0" applyFont="1" applyBorder="1" applyAlignment="1">
      <alignment horizontal="left" vertical="center" wrapText="1"/>
    </xf>
    <xf numFmtId="0" fontId="1387" fillId="0" borderId="4" xfId="0" applyFont="1" applyBorder="1" applyAlignment="1">
      <alignment horizontal="left" vertical="center" wrapText="1"/>
    </xf>
    <xf numFmtId="0" fontId="1388" fillId="0" borderId="4" xfId="0" applyFont="1" applyBorder="1" applyAlignment="1">
      <alignment horizontal="left" vertical="center" wrapText="1"/>
    </xf>
    <xf numFmtId="0" fontId="1389" fillId="0" borderId="4" xfId="0" applyFont="1" applyBorder="1" applyAlignment="1">
      <alignment horizontal="left" vertical="center" wrapText="1"/>
    </xf>
    <xf numFmtId="0" fontId="1390" fillId="0" borderId="4" xfId="0" applyFont="1" applyBorder="1" applyAlignment="1">
      <alignment horizontal="left" vertical="center" wrapText="1"/>
    </xf>
    <xf numFmtId="0" fontId="1391" fillId="0" borderId="4" xfId="0" applyFont="1" applyBorder="1" applyAlignment="1">
      <alignment horizontal="left" vertical="center" wrapText="1"/>
    </xf>
    <xf numFmtId="0" fontId="1392" fillId="0" borderId="4" xfId="0" applyFont="1" applyBorder="1" applyAlignment="1">
      <alignment horizontal="left" vertical="center" wrapText="1"/>
    </xf>
    <xf numFmtId="0" fontId="1393" fillId="0" borderId="4" xfId="0" applyFont="1" applyBorder="1" applyAlignment="1">
      <alignment horizontal="left" vertical="center" wrapText="1"/>
    </xf>
    <xf numFmtId="0" fontId="1394" fillId="0" borderId="4" xfId="0" applyFont="1" applyBorder="1" applyAlignment="1">
      <alignment horizontal="left" vertical="center" wrapText="1"/>
    </xf>
    <xf numFmtId="0" fontId="1395" fillId="0" borderId="4" xfId="0" applyFont="1" applyBorder="1" applyAlignment="1">
      <alignment horizontal="left" vertical="center" wrapText="1"/>
    </xf>
    <xf numFmtId="0" fontId="1396" fillId="0" borderId="4" xfId="0" applyFont="1" applyBorder="1" applyAlignment="1">
      <alignment horizontal="left" vertical="center" wrapText="1"/>
    </xf>
    <xf numFmtId="0" fontId="1397" fillId="0" borderId="4" xfId="0" applyFont="1" applyBorder="1" applyAlignment="1">
      <alignment horizontal="left" vertical="center" wrapText="1"/>
    </xf>
    <xf numFmtId="0" fontId="1398" fillId="0" borderId="4" xfId="0" applyFont="1" applyBorder="1" applyAlignment="1">
      <alignment horizontal="left" vertical="center" wrapText="1"/>
    </xf>
    <xf numFmtId="0" fontId="1399" fillId="0" borderId="4" xfId="0" applyFont="1" applyBorder="1" applyAlignment="1">
      <alignment horizontal="left" vertical="center" wrapText="1"/>
    </xf>
    <xf numFmtId="0" fontId="1400" fillId="0" borderId="4" xfId="0" applyFont="1" applyBorder="1" applyAlignment="1">
      <alignment horizontal="left" vertical="center" wrapText="1"/>
    </xf>
    <xf numFmtId="0" fontId="1401" fillId="0" borderId="4" xfId="0" applyFont="1" applyBorder="1" applyAlignment="1">
      <alignment horizontal="left" vertical="center" wrapText="1"/>
    </xf>
    <xf numFmtId="0" fontId="1402" fillId="0" borderId="4" xfId="0" applyFont="1" applyBorder="1" applyAlignment="1">
      <alignment horizontal="left" vertical="center" wrapText="1"/>
    </xf>
    <xf numFmtId="0" fontId="1403" fillId="0" borderId="4" xfId="0" applyFont="1" applyBorder="1" applyAlignment="1">
      <alignment horizontal="left" vertical="center" wrapText="1"/>
    </xf>
    <xf numFmtId="0" fontId="1404" fillId="0" borderId="4" xfId="0" applyFont="1" applyBorder="1" applyAlignment="1">
      <alignment horizontal="left" vertical="center" wrapText="1"/>
    </xf>
    <xf numFmtId="0" fontId="1405" fillId="0" borderId="4" xfId="0" applyFont="1" applyBorder="1" applyAlignment="1">
      <alignment horizontal="left" vertical="center" wrapText="1"/>
    </xf>
    <xf numFmtId="0" fontId="1406" fillId="0" borderId="4" xfId="0" applyFont="1" applyBorder="1" applyAlignment="1">
      <alignment horizontal="left" vertical="center" wrapText="1"/>
    </xf>
    <xf numFmtId="0" fontId="1407" fillId="0" borderId="4" xfId="0" applyFont="1" applyBorder="1" applyAlignment="1">
      <alignment horizontal="left" vertical="center" wrapText="1"/>
    </xf>
    <xf numFmtId="0" fontId="1408" fillId="0" borderId="4" xfId="0" applyFont="1" applyBorder="1" applyAlignment="1">
      <alignment horizontal="left" vertical="center" wrapText="1"/>
    </xf>
    <xf numFmtId="0" fontId="1409" fillId="0" borderId="4" xfId="0" applyFont="1" applyBorder="1" applyAlignment="1">
      <alignment horizontal="left" vertical="center" wrapText="1"/>
    </xf>
    <xf numFmtId="0" fontId="1410" fillId="0" borderId="4" xfId="0" applyFont="1" applyBorder="1" applyAlignment="1">
      <alignment horizontal="left" vertical="center" wrapText="1"/>
    </xf>
    <xf numFmtId="0" fontId="1411" fillId="0" borderId="4" xfId="0" applyFont="1" applyBorder="1" applyAlignment="1">
      <alignment horizontal="left" vertical="center" wrapText="1"/>
    </xf>
    <xf numFmtId="0" fontId="1412" fillId="0" borderId="4" xfId="0" applyFont="1" applyBorder="1" applyAlignment="1">
      <alignment horizontal="left" vertical="center" wrapText="1"/>
    </xf>
    <xf numFmtId="0" fontId="1413" fillId="0" borderId="4" xfId="0" applyFont="1" applyBorder="1" applyAlignment="1">
      <alignment horizontal="left" vertical="center" wrapText="1"/>
    </xf>
    <xf numFmtId="0" fontId="1414" fillId="0" borderId="4" xfId="0" applyFont="1" applyBorder="1" applyAlignment="1">
      <alignment horizontal="left" vertical="center" wrapText="1"/>
    </xf>
    <xf numFmtId="0" fontId="1415" fillId="0" borderId="4" xfId="0" applyFont="1" applyBorder="1" applyAlignment="1">
      <alignment horizontal="left" vertical="center" wrapText="1"/>
    </xf>
    <xf numFmtId="0" fontId="1416" fillId="0" borderId="4" xfId="0" applyFont="1" applyBorder="1" applyAlignment="1">
      <alignment horizontal="left" vertical="center" wrapText="1"/>
    </xf>
    <xf numFmtId="0" fontId="1417" fillId="0" borderId="4" xfId="0" applyFont="1" applyBorder="1" applyAlignment="1">
      <alignment horizontal="left" vertical="center" wrapText="1"/>
    </xf>
    <xf numFmtId="0" fontId="1418" fillId="0" borderId="4" xfId="0" applyFont="1" applyBorder="1" applyAlignment="1">
      <alignment horizontal="left" vertical="center" wrapText="1"/>
    </xf>
    <xf numFmtId="0" fontId="1419" fillId="0" borderId="4" xfId="0" applyFont="1" applyBorder="1" applyAlignment="1">
      <alignment horizontal="left" vertical="center" wrapText="1"/>
    </xf>
    <xf numFmtId="0" fontId="1420" fillId="0" borderId="4" xfId="0" applyFont="1" applyBorder="1" applyAlignment="1">
      <alignment horizontal="left" vertical="center" wrapText="1"/>
    </xf>
    <xf numFmtId="0" fontId="1421" fillId="0" borderId="4" xfId="0" applyFont="1" applyBorder="1" applyAlignment="1">
      <alignment horizontal="left" vertical="center" wrapText="1"/>
    </xf>
    <xf numFmtId="0" fontId="1422" fillId="0" borderId="4" xfId="0" applyFont="1" applyBorder="1" applyAlignment="1">
      <alignment horizontal="left" vertical="center" wrapText="1"/>
    </xf>
    <xf numFmtId="0" fontId="1423" fillId="0" borderId="4" xfId="0" applyFont="1" applyBorder="1" applyAlignment="1">
      <alignment horizontal="left" vertical="center" wrapText="1"/>
    </xf>
    <xf numFmtId="0" fontId="1424" fillId="0" borderId="4" xfId="0" applyFont="1" applyBorder="1" applyAlignment="1">
      <alignment horizontal="left" vertical="center" wrapText="1"/>
    </xf>
    <xf numFmtId="0" fontId="1425" fillId="0" borderId="4" xfId="0" applyFont="1" applyBorder="1" applyAlignment="1">
      <alignment horizontal="left" vertical="center" wrapText="1"/>
    </xf>
    <xf numFmtId="0" fontId="1426" fillId="0" borderId="4" xfId="0" applyFont="1" applyBorder="1" applyAlignment="1">
      <alignment horizontal="left" vertical="center" wrapText="1"/>
    </xf>
    <xf numFmtId="0" fontId="1427" fillId="0" borderId="4" xfId="0" applyFont="1" applyBorder="1" applyAlignment="1">
      <alignment horizontal="left" vertical="center" wrapText="1"/>
    </xf>
    <xf numFmtId="0" fontId="1428" fillId="0" borderId="4" xfId="0" applyFont="1" applyBorder="1" applyAlignment="1">
      <alignment horizontal="left" vertical="center" wrapText="1"/>
    </xf>
    <xf numFmtId="0" fontId="1429" fillId="0" borderId="4" xfId="0" applyFont="1" applyBorder="1" applyAlignment="1">
      <alignment horizontal="left" vertical="center" wrapText="1"/>
    </xf>
    <xf numFmtId="0" fontId="1430" fillId="0" borderId="4" xfId="0" applyFont="1" applyBorder="1" applyAlignment="1">
      <alignment horizontal="left" vertical="center" wrapText="1"/>
    </xf>
    <xf numFmtId="0" fontId="1431" fillId="0" borderId="4" xfId="0" applyFont="1" applyBorder="1" applyAlignment="1">
      <alignment horizontal="left" vertical="center" wrapText="1"/>
    </xf>
    <xf numFmtId="0" fontId="1432" fillId="0" borderId="4" xfId="0" applyFont="1" applyBorder="1" applyAlignment="1">
      <alignment horizontal="left" vertical="center" wrapText="1"/>
    </xf>
    <xf numFmtId="0" fontId="1433" fillId="0" borderId="4" xfId="0" applyFont="1" applyBorder="1" applyAlignment="1">
      <alignment horizontal="left" vertical="center" wrapText="1"/>
    </xf>
    <xf numFmtId="0" fontId="1434" fillId="0" borderId="4" xfId="0" applyFont="1" applyBorder="1" applyAlignment="1">
      <alignment horizontal="left" vertical="center" wrapText="1"/>
    </xf>
    <xf numFmtId="0" fontId="1435" fillId="0" borderId="4" xfId="0" applyFont="1" applyBorder="1" applyAlignment="1">
      <alignment horizontal="left" vertical="center" wrapText="1"/>
    </xf>
    <xf numFmtId="0" fontId="1436" fillId="0" borderId="4" xfId="0" applyFont="1" applyBorder="1" applyAlignment="1">
      <alignment horizontal="left" vertical="center" wrapText="1"/>
    </xf>
    <xf numFmtId="0" fontId="1437" fillId="0" borderId="4" xfId="0" applyFont="1" applyBorder="1" applyAlignment="1">
      <alignment horizontal="left" vertical="center" wrapText="1"/>
    </xf>
    <xf numFmtId="0" fontId="1438" fillId="0" borderId="4" xfId="0" applyFont="1" applyBorder="1" applyAlignment="1">
      <alignment horizontal="left" vertical="center" wrapText="1"/>
    </xf>
    <xf numFmtId="0" fontId="1439" fillId="0" borderId="4" xfId="0" applyFont="1" applyBorder="1" applyAlignment="1">
      <alignment horizontal="left" vertical="center" wrapText="1"/>
    </xf>
    <xf numFmtId="0" fontId="1440" fillId="0" borderId="4" xfId="0" applyFont="1" applyBorder="1" applyAlignment="1">
      <alignment horizontal="left" vertical="center" wrapText="1"/>
    </xf>
    <xf numFmtId="0" fontId="1441" fillId="0" borderId="4" xfId="0" applyFont="1" applyBorder="1" applyAlignment="1">
      <alignment horizontal="left" vertical="center" wrapText="1"/>
    </xf>
    <xf numFmtId="0" fontId="1442" fillId="0" borderId="4" xfId="0" applyFont="1" applyBorder="1" applyAlignment="1">
      <alignment horizontal="left" vertical="center" wrapText="1"/>
    </xf>
    <xf numFmtId="0" fontId="1443" fillId="0" borderId="4" xfId="0" applyFont="1" applyBorder="1" applyAlignment="1">
      <alignment horizontal="left" vertical="center" wrapText="1"/>
    </xf>
    <xf numFmtId="0" fontId="1444" fillId="0" borderId="4" xfId="0" applyFont="1" applyBorder="1" applyAlignment="1">
      <alignment horizontal="left" vertical="center" wrapText="1"/>
    </xf>
    <xf numFmtId="0" fontId="1445" fillId="0" borderId="4" xfId="0" applyFont="1" applyBorder="1" applyAlignment="1">
      <alignment horizontal="left" vertical="center" wrapText="1"/>
    </xf>
    <xf numFmtId="0" fontId="1446" fillId="0" borderId="4" xfId="0" applyFont="1" applyBorder="1" applyAlignment="1">
      <alignment horizontal="left" vertical="center" wrapText="1"/>
    </xf>
    <xf numFmtId="0" fontId="1447" fillId="0" borderId="4" xfId="0" applyFont="1" applyBorder="1" applyAlignment="1">
      <alignment horizontal="left" vertical="center" wrapText="1"/>
    </xf>
    <xf numFmtId="0" fontId="1448" fillId="0" borderId="4" xfId="0" applyFont="1" applyBorder="1" applyAlignment="1">
      <alignment horizontal="left" vertical="center" wrapText="1"/>
    </xf>
    <xf numFmtId="0" fontId="1449" fillId="0" borderId="4" xfId="0" applyFont="1" applyBorder="1" applyAlignment="1">
      <alignment horizontal="left" vertical="center" wrapText="1"/>
    </xf>
    <xf numFmtId="0" fontId="1450" fillId="0" borderId="4" xfId="0" applyFont="1" applyBorder="1" applyAlignment="1">
      <alignment horizontal="left" vertical="center" wrapText="1"/>
    </xf>
    <xf numFmtId="0" fontId="1451" fillId="0" borderId="4" xfId="0" applyFont="1" applyBorder="1" applyAlignment="1">
      <alignment horizontal="left" vertical="center" wrapText="1"/>
    </xf>
    <xf numFmtId="0" fontId="1452" fillId="0" borderId="4" xfId="0" applyFont="1" applyBorder="1" applyAlignment="1">
      <alignment horizontal="left" vertical="center" wrapText="1"/>
    </xf>
    <xf numFmtId="0" fontId="1453" fillId="0" borderId="4" xfId="0" applyFont="1" applyBorder="1" applyAlignment="1">
      <alignment horizontal="left" vertical="center" wrapText="1"/>
    </xf>
    <xf numFmtId="0" fontId="1454" fillId="0" borderId="4" xfId="0" applyFont="1" applyBorder="1" applyAlignment="1">
      <alignment horizontal="left" vertical="center" wrapText="1"/>
    </xf>
    <xf numFmtId="0" fontId="1455" fillId="0" borderId="4" xfId="0" applyFont="1" applyBorder="1" applyAlignment="1">
      <alignment horizontal="left" vertical="center" wrapText="1"/>
    </xf>
    <xf numFmtId="0" fontId="1456" fillId="0" borderId="4" xfId="0" applyFont="1" applyBorder="1" applyAlignment="1">
      <alignment horizontal="left" vertical="center" wrapText="1"/>
    </xf>
    <xf numFmtId="0" fontId="1457" fillId="0" borderId="4" xfId="0" applyFont="1" applyBorder="1" applyAlignment="1">
      <alignment horizontal="left" vertical="center" wrapText="1"/>
    </xf>
    <xf numFmtId="0" fontId="1458" fillId="0" borderId="4" xfId="0" applyFont="1" applyBorder="1" applyAlignment="1">
      <alignment horizontal="left" vertical="center" wrapText="1"/>
    </xf>
    <xf numFmtId="0" fontId="1459" fillId="0" borderId="4" xfId="0" applyFont="1" applyBorder="1" applyAlignment="1">
      <alignment horizontal="left" vertical="center" wrapText="1"/>
    </xf>
    <xf numFmtId="0" fontId="1460" fillId="0" borderId="4" xfId="0" applyFont="1" applyBorder="1" applyAlignment="1">
      <alignment horizontal="left" vertical="center" wrapText="1"/>
    </xf>
    <xf numFmtId="0" fontId="1461" fillId="0" borderId="4" xfId="0" applyFont="1" applyBorder="1" applyAlignment="1">
      <alignment horizontal="left" vertical="center" wrapText="1"/>
    </xf>
    <xf numFmtId="0" fontId="1462" fillId="0" borderId="4" xfId="0" applyFont="1" applyBorder="1" applyAlignment="1">
      <alignment horizontal="left" vertical="center" wrapText="1"/>
    </xf>
    <xf numFmtId="0" fontId="1463" fillId="0" borderId="4" xfId="0" applyFont="1" applyBorder="1" applyAlignment="1">
      <alignment horizontal="left" vertical="center" wrapText="1"/>
    </xf>
    <xf numFmtId="0" fontId="1464" fillId="0" borderId="4" xfId="0" applyFont="1" applyBorder="1" applyAlignment="1">
      <alignment horizontal="left" vertical="center" wrapText="1"/>
    </xf>
    <xf numFmtId="0" fontId="1465" fillId="0" borderId="4" xfId="0" applyFont="1" applyBorder="1" applyAlignment="1">
      <alignment horizontal="left" vertical="center" wrapText="1"/>
    </xf>
    <xf numFmtId="0" fontId="1466" fillId="0" borderId="4" xfId="0" applyFont="1" applyBorder="1" applyAlignment="1">
      <alignment horizontal="left" vertical="center" wrapText="1"/>
    </xf>
    <xf numFmtId="0" fontId="1467" fillId="0" borderId="4" xfId="0" applyFont="1" applyBorder="1" applyAlignment="1">
      <alignment horizontal="left" vertical="center" wrapText="1"/>
    </xf>
    <xf numFmtId="0" fontId="1468" fillId="0" borderId="4" xfId="0" applyFont="1" applyBorder="1" applyAlignment="1">
      <alignment horizontal="left" vertical="center" wrapText="1"/>
    </xf>
    <xf numFmtId="0" fontId="1469" fillId="0" borderId="4" xfId="0" applyFont="1" applyBorder="1" applyAlignment="1">
      <alignment horizontal="left" vertical="center" wrapText="1"/>
    </xf>
    <xf numFmtId="0" fontId="1470" fillId="0" borderId="4" xfId="0" applyFont="1" applyBorder="1" applyAlignment="1">
      <alignment horizontal="left" vertical="center" wrapText="1"/>
    </xf>
    <xf numFmtId="0" fontId="1471" fillId="0" borderId="4" xfId="0" applyFont="1" applyBorder="1" applyAlignment="1">
      <alignment horizontal="left" vertical="center" wrapText="1"/>
    </xf>
    <xf numFmtId="0" fontId="1472" fillId="0" borderId="4" xfId="0" applyFont="1" applyBorder="1" applyAlignment="1">
      <alignment horizontal="left" vertical="center" wrapText="1"/>
    </xf>
    <xf numFmtId="0" fontId="1473" fillId="0" borderId="4" xfId="0" applyFont="1" applyBorder="1" applyAlignment="1">
      <alignment horizontal="left" vertical="center" wrapText="1"/>
    </xf>
    <xf numFmtId="0" fontId="1474" fillId="0" borderId="4" xfId="0" applyFont="1" applyBorder="1" applyAlignment="1">
      <alignment horizontal="left" vertical="center" wrapText="1"/>
    </xf>
    <xf numFmtId="0" fontId="1475" fillId="0" borderId="4" xfId="0" applyFont="1" applyBorder="1" applyAlignment="1">
      <alignment horizontal="left" vertical="center" wrapText="1"/>
    </xf>
    <xf numFmtId="0" fontId="1476" fillId="0" borderId="4" xfId="0" applyFont="1" applyBorder="1" applyAlignment="1">
      <alignment horizontal="left" vertical="center" wrapText="1"/>
    </xf>
    <xf numFmtId="0" fontId="1477" fillId="0" borderId="4" xfId="0" applyFont="1" applyBorder="1" applyAlignment="1">
      <alignment horizontal="left" vertical="center" wrapText="1"/>
    </xf>
    <xf numFmtId="0" fontId="1478" fillId="0" borderId="4" xfId="0" applyFont="1" applyBorder="1" applyAlignment="1">
      <alignment horizontal="left" vertical="center" wrapText="1"/>
    </xf>
    <xf numFmtId="0" fontId="1479" fillId="0" borderId="4" xfId="0" applyFont="1" applyBorder="1" applyAlignment="1">
      <alignment horizontal="left" vertical="center" wrapText="1"/>
    </xf>
    <xf numFmtId="0" fontId="1480" fillId="0" borderId="4" xfId="0" applyFont="1" applyBorder="1" applyAlignment="1">
      <alignment horizontal="left" vertical="center" wrapText="1"/>
    </xf>
    <xf numFmtId="0" fontId="1481" fillId="0" borderId="4" xfId="0" applyFont="1" applyBorder="1" applyAlignment="1">
      <alignment horizontal="left" vertical="center" wrapText="1"/>
    </xf>
    <xf numFmtId="0" fontId="1482" fillId="0" borderId="4" xfId="0" applyFont="1" applyBorder="1" applyAlignment="1">
      <alignment horizontal="left" vertical="center" wrapText="1"/>
    </xf>
    <xf numFmtId="0" fontId="1483" fillId="0" borderId="4" xfId="0" applyFont="1" applyBorder="1" applyAlignment="1">
      <alignment horizontal="left" vertical="center" wrapText="1"/>
    </xf>
    <xf numFmtId="0" fontId="1484" fillId="0" borderId="4" xfId="0" applyFont="1" applyBorder="1" applyAlignment="1">
      <alignment horizontal="left" vertical="center" wrapText="1"/>
    </xf>
    <xf numFmtId="0" fontId="1485" fillId="0" borderId="4" xfId="0" applyFont="1" applyBorder="1" applyAlignment="1">
      <alignment horizontal="left" vertical="center" wrapText="1"/>
    </xf>
    <xf numFmtId="0" fontId="1486" fillId="0" borderId="4" xfId="0" applyFont="1" applyBorder="1" applyAlignment="1">
      <alignment horizontal="left" vertical="center" wrapText="1"/>
    </xf>
    <xf numFmtId="0" fontId="1487" fillId="0" borderId="4" xfId="0" applyFont="1" applyBorder="1" applyAlignment="1">
      <alignment horizontal="left" vertical="center" wrapText="1"/>
    </xf>
    <xf numFmtId="0" fontId="1488" fillId="0" borderId="4" xfId="0" applyFont="1" applyBorder="1" applyAlignment="1">
      <alignment horizontal="left" vertical="center" wrapText="1"/>
    </xf>
    <xf numFmtId="0" fontId="1489" fillId="0" borderId="4" xfId="0" applyFont="1" applyBorder="1" applyAlignment="1">
      <alignment horizontal="left" vertical="center" wrapText="1"/>
    </xf>
    <xf numFmtId="0" fontId="1490" fillId="0" borderId="4" xfId="0" applyFont="1" applyBorder="1" applyAlignment="1">
      <alignment horizontal="left" vertical="center" wrapText="1"/>
    </xf>
    <xf numFmtId="0" fontId="1491" fillId="0" borderId="4" xfId="0" applyFont="1" applyBorder="1" applyAlignment="1">
      <alignment horizontal="left" vertical="center" wrapText="1"/>
    </xf>
    <xf numFmtId="0" fontId="1492" fillId="0" borderId="4" xfId="0" applyFont="1" applyBorder="1" applyAlignment="1">
      <alignment horizontal="left" vertical="center" wrapText="1"/>
    </xf>
    <xf numFmtId="0" fontId="1493" fillId="0" borderId="4" xfId="0" applyFont="1" applyBorder="1" applyAlignment="1">
      <alignment horizontal="left" vertical="center" wrapText="1"/>
    </xf>
    <xf numFmtId="0" fontId="1494" fillId="0" borderId="4" xfId="0" applyFont="1" applyBorder="1" applyAlignment="1">
      <alignment horizontal="left" vertical="center" wrapText="1"/>
    </xf>
    <xf numFmtId="0" fontId="1495" fillId="0" borderId="4" xfId="0" applyFont="1" applyBorder="1" applyAlignment="1">
      <alignment horizontal="left" vertical="center" wrapText="1"/>
    </xf>
    <xf numFmtId="0" fontId="1496" fillId="0" borderId="4" xfId="0" applyFont="1" applyBorder="1" applyAlignment="1">
      <alignment horizontal="left" vertical="center" wrapText="1"/>
    </xf>
    <xf numFmtId="0" fontId="1497" fillId="0" borderId="4" xfId="0" applyFont="1" applyBorder="1" applyAlignment="1">
      <alignment horizontal="left" vertical="center" wrapText="1"/>
    </xf>
    <xf numFmtId="0" fontId="1498" fillId="0" borderId="4" xfId="0" applyFont="1" applyBorder="1" applyAlignment="1">
      <alignment horizontal="left" vertical="center" wrapText="1"/>
    </xf>
    <xf numFmtId="0" fontId="1499" fillId="0" borderId="4" xfId="0" applyFont="1" applyBorder="1" applyAlignment="1">
      <alignment horizontal="left" vertical="center" wrapText="1"/>
    </xf>
    <xf numFmtId="0" fontId="1500" fillId="0" borderId="4" xfId="0" applyFont="1" applyBorder="1" applyAlignment="1">
      <alignment horizontal="left" vertical="center" wrapText="1"/>
    </xf>
    <xf numFmtId="0" fontId="1501" fillId="0" borderId="4" xfId="0" applyFont="1" applyBorder="1" applyAlignment="1">
      <alignment horizontal="left" vertical="center" wrapText="1"/>
    </xf>
    <xf numFmtId="0" fontId="1502" fillId="0" borderId="4" xfId="0" applyFont="1" applyBorder="1" applyAlignment="1">
      <alignment horizontal="left" vertical="center" wrapText="1"/>
    </xf>
    <xf numFmtId="0" fontId="1503" fillId="0" borderId="4" xfId="0" applyFont="1" applyBorder="1" applyAlignment="1">
      <alignment horizontal="left" vertical="center" wrapText="1"/>
    </xf>
    <xf numFmtId="0" fontId="1504" fillId="0" borderId="4" xfId="0" applyFont="1" applyBorder="1" applyAlignment="1">
      <alignment horizontal="left" vertical="center" wrapText="1"/>
    </xf>
    <xf numFmtId="0" fontId="1505" fillId="0" borderId="4" xfId="0" applyFont="1" applyBorder="1" applyAlignment="1">
      <alignment horizontal="left" vertical="center" wrapText="1"/>
    </xf>
    <xf numFmtId="0" fontId="1506" fillId="0" borderId="4" xfId="0" applyFont="1" applyBorder="1" applyAlignment="1">
      <alignment horizontal="left" vertical="center" wrapText="1"/>
    </xf>
    <xf numFmtId="0" fontId="1507" fillId="0" borderId="4" xfId="0" applyFont="1" applyBorder="1" applyAlignment="1">
      <alignment horizontal="left" vertical="center" wrapText="1"/>
    </xf>
    <xf numFmtId="0" fontId="1508" fillId="0" borderId="4" xfId="0" applyFont="1" applyBorder="1" applyAlignment="1">
      <alignment horizontal="left" vertical="center" wrapText="1"/>
    </xf>
    <xf numFmtId="0" fontId="1509" fillId="0" borderId="4" xfId="0" applyFont="1" applyBorder="1" applyAlignment="1">
      <alignment horizontal="left" vertical="center" wrapText="1"/>
    </xf>
    <xf numFmtId="0" fontId="1510" fillId="0" borderId="4" xfId="0" applyFont="1" applyBorder="1" applyAlignment="1">
      <alignment horizontal="left" vertical="center" wrapText="1"/>
    </xf>
    <xf numFmtId="0" fontId="1511" fillId="0" borderId="4" xfId="0" applyFont="1" applyBorder="1" applyAlignment="1">
      <alignment horizontal="left" vertical="center" wrapText="1"/>
    </xf>
    <xf numFmtId="0" fontId="1512" fillId="0" borderId="4" xfId="0" applyFont="1" applyBorder="1" applyAlignment="1">
      <alignment horizontal="left" vertical="center" wrapText="1"/>
    </xf>
    <xf numFmtId="0" fontId="1513" fillId="0" borderId="4" xfId="0" applyFont="1" applyBorder="1" applyAlignment="1">
      <alignment horizontal="left" vertical="center" wrapText="1"/>
    </xf>
    <xf numFmtId="0" fontId="1514" fillId="0" borderId="4" xfId="0" applyFont="1" applyBorder="1" applyAlignment="1">
      <alignment horizontal="left" vertical="center" wrapText="1"/>
    </xf>
    <xf numFmtId="0" fontId="1515" fillId="0" borderId="4" xfId="0" applyFont="1" applyBorder="1" applyAlignment="1">
      <alignment horizontal="left" vertical="center" wrapText="1"/>
    </xf>
    <xf numFmtId="0" fontId="1516" fillId="0" borderId="4" xfId="0" applyFont="1" applyBorder="1" applyAlignment="1">
      <alignment horizontal="left" vertical="center" wrapText="1"/>
    </xf>
    <xf numFmtId="0" fontId="1517" fillId="0" borderId="4" xfId="0" applyFont="1" applyBorder="1" applyAlignment="1">
      <alignment horizontal="left" vertical="center" wrapText="1"/>
    </xf>
    <xf numFmtId="0" fontId="1518" fillId="0" borderId="4" xfId="0" applyFont="1" applyBorder="1" applyAlignment="1">
      <alignment horizontal="left" vertical="center" wrapText="1"/>
    </xf>
    <xf numFmtId="0" fontId="1519" fillId="0" borderId="4" xfId="0" applyFont="1" applyBorder="1" applyAlignment="1">
      <alignment horizontal="left" vertical="center" wrapText="1"/>
    </xf>
    <xf numFmtId="0" fontId="1520" fillId="0" borderId="4" xfId="0" applyFont="1" applyBorder="1" applyAlignment="1">
      <alignment horizontal="left" vertical="center" wrapText="1"/>
    </xf>
    <xf numFmtId="0" fontId="1521" fillId="0" borderId="4" xfId="0" applyFont="1" applyBorder="1" applyAlignment="1">
      <alignment horizontal="left" vertical="center" wrapText="1"/>
    </xf>
    <xf numFmtId="0" fontId="1522" fillId="0" borderId="4" xfId="0" applyFont="1" applyBorder="1" applyAlignment="1">
      <alignment horizontal="left" vertical="center" wrapText="1"/>
    </xf>
    <xf numFmtId="0" fontId="1523" fillId="0" borderId="4" xfId="0" applyFont="1" applyBorder="1" applyAlignment="1">
      <alignment horizontal="left" vertical="center" wrapText="1"/>
    </xf>
    <xf numFmtId="0" fontId="1524" fillId="0" borderId="4" xfId="0" applyFont="1" applyBorder="1" applyAlignment="1">
      <alignment horizontal="left" vertical="center" wrapText="1"/>
    </xf>
    <xf numFmtId="0" fontId="1525" fillId="0" borderId="4" xfId="0" applyFont="1" applyBorder="1" applyAlignment="1">
      <alignment horizontal="left" vertical="center" wrapText="1"/>
    </xf>
    <xf numFmtId="0" fontId="1526" fillId="0" borderId="4" xfId="0" applyFont="1" applyBorder="1" applyAlignment="1">
      <alignment horizontal="left" vertical="center" wrapText="1"/>
    </xf>
    <xf numFmtId="0" fontId="1527" fillId="0" borderId="4" xfId="0" applyFont="1" applyBorder="1" applyAlignment="1">
      <alignment horizontal="left" vertical="center" wrapText="1"/>
    </xf>
    <xf numFmtId="0" fontId="1528" fillId="0" borderId="4" xfId="0" applyFont="1" applyBorder="1" applyAlignment="1">
      <alignment horizontal="left" vertical="center" wrapText="1"/>
    </xf>
    <xf numFmtId="0" fontId="1529" fillId="0" borderId="4" xfId="0" applyFont="1" applyBorder="1" applyAlignment="1">
      <alignment horizontal="left" vertical="center" wrapText="1"/>
    </xf>
    <xf numFmtId="0" fontId="1530" fillId="0" borderId="4" xfId="0" applyFont="1" applyBorder="1" applyAlignment="1">
      <alignment horizontal="left" vertical="center" wrapText="1"/>
    </xf>
    <xf numFmtId="0" fontId="1531" fillId="0" borderId="4" xfId="0" applyFont="1" applyBorder="1" applyAlignment="1">
      <alignment horizontal="left" vertical="center" wrapText="1"/>
    </xf>
    <xf numFmtId="0" fontId="1532" fillId="0" borderId="4" xfId="0" applyFont="1" applyBorder="1" applyAlignment="1">
      <alignment horizontal="left" vertical="center" wrapText="1"/>
    </xf>
    <xf numFmtId="0" fontId="1533" fillId="0" borderId="4" xfId="0" applyFont="1" applyBorder="1" applyAlignment="1">
      <alignment horizontal="left" vertical="center" wrapText="1"/>
    </xf>
    <xf numFmtId="0" fontId="1534" fillId="0" borderId="4" xfId="0" applyFont="1" applyBorder="1" applyAlignment="1">
      <alignment horizontal="left" vertical="center" wrapText="1"/>
    </xf>
    <xf numFmtId="0" fontId="1535" fillId="0" borderId="4" xfId="0" applyFont="1" applyBorder="1" applyAlignment="1">
      <alignment horizontal="left" vertical="center" wrapText="1"/>
    </xf>
    <xf numFmtId="0" fontId="1536" fillId="0" borderId="4" xfId="0" applyFont="1" applyBorder="1" applyAlignment="1">
      <alignment horizontal="left" vertical="center" wrapText="1"/>
    </xf>
    <xf numFmtId="0" fontId="1537" fillId="0" borderId="4" xfId="0" applyFont="1" applyBorder="1" applyAlignment="1">
      <alignment horizontal="left" vertical="center" wrapText="1"/>
    </xf>
    <xf numFmtId="0" fontId="1538" fillId="0" borderId="4" xfId="0" applyFont="1" applyBorder="1" applyAlignment="1">
      <alignment horizontal="left" vertical="center" wrapText="1"/>
    </xf>
    <xf numFmtId="0" fontId="1539" fillId="0" borderId="4" xfId="0" applyFont="1" applyBorder="1" applyAlignment="1">
      <alignment horizontal="left" vertical="center" wrapText="1"/>
    </xf>
    <xf numFmtId="0" fontId="1540" fillId="0" borderId="4" xfId="0" applyFont="1" applyBorder="1" applyAlignment="1">
      <alignment horizontal="left" vertical="center" wrapText="1"/>
    </xf>
    <xf numFmtId="0" fontId="1541" fillId="0" borderId="4" xfId="0" applyFont="1" applyBorder="1" applyAlignment="1">
      <alignment horizontal="left" vertical="center" wrapText="1"/>
    </xf>
    <xf numFmtId="0" fontId="1542" fillId="0" borderId="4" xfId="0" applyFont="1" applyBorder="1" applyAlignment="1">
      <alignment horizontal="left" vertical="center" wrapText="1"/>
    </xf>
    <xf numFmtId="0" fontId="1543" fillId="0" borderId="4" xfId="0" applyFont="1" applyBorder="1" applyAlignment="1">
      <alignment horizontal="left" vertical="center" wrapText="1"/>
    </xf>
    <xf numFmtId="0" fontId="1544" fillId="0" borderId="4" xfId="0" applyFont="1" applyBorder="1" applyAlignment="1">
      <alignment horizontal="left" vertical="center" wrapText="1"/>
    </xf>
    <xf numFmtId="0" fontId="1545" fillId="0" borderId="4" xfId="0" applyFont="1" applyBorder="1" applyAlignment="1">
      <alignment horizontal="left" vertical="center" wrapText="1"/>
    </xf>
    <xf numFmtId="0" fontId="1546" fillId="0" borderId="4" xfId="0" applyFont="1" applyBorder="1" applyAlignment="1">
      <alignment horizontal="left" vertical="center" wrapText="1"/>
    </xf>
    <xf numFmtId="0" fontId="1547" fillId="0" borderId="4" xfId="0" applyFont="1" applyBorder="1" applyAlignment="1">
      <alignment horizontal="left" vertical="center" wrapText="1"/>
    </xf>
    <xf numFmtId="0" fontId="1548" fillId="0" borderId="4" xfId="0" applyFont="1" applyBorder="1" applyAlignment="1">
      <alignment horizontal="left" vertical="center" wrapText="1"/>
    </xf>
    <xf numFmtId="0" fontId="1549" fillId="0" borderId="4" xfId="0" applyFont="1" applyBorder="1" applyAlignment="1">
      <alignment horizontal="left" vertical="center" wrapText="1"/>
    </xf>
    <xf numFmtId="0" fontId="1550" fillId="0" borderId="4" xfId="0" applyFont="1" applyBorder="1" applyAlignment="1">
      <alignment horizontal="left" vertical="center" wrapText="1"/>
    </xf>
    <xf numFmtId="0" fontId="1551" fillId="0" borderId="4" xfId="0" applyFont="1" applyBorder="1" applyAlignment="1">
      <alignment horizontal="left" vertical="center" wrapText="1"/>
    </xf>
    <xf numFmtId="0" fontId="1552" fillId="0" borderId="4" xfId="0" applyFont="1" applyBorder="1" applyAlignment="1">
      <alignment horizontal="left" vertical="center" wrapText="1"/>
    </xf>
    <xf numFmtId="0" fontId="1553" fillId="0" borderId="4" xfId="0" applyFont="1" applyBorder="1" applyAlignment="1">
      <alignment horizontal="left" vertical="center" wrapText="1"/>
    </xf>
    <xf numFmtId="0" fontId="1554" fillId="0" borderId="4" xfId="0" applyFont="1" applyBorder="1" applyAlignment="1">
      <alignment horizontal="left" vertical="center" wrapText="1"/>
    </xf>
    <xf numFmtId="0" fontId="1555" fillId="0" borderId="4" xfId="0" applyFont="1" applyBorder="1" applyAlignment="1">
      <alignment horizontal="left" vertical="center" wrapText="1"/>
    </xf>
    <xf numFmtId="0" fontId="1556" fillId="0" borderId="4" xfId="0" applyFont="1" applyBorder="1" applyAlignment="1">
      <alignment horizontal="left" vertical="center" wrapText="1"/>
    </xf>
    <xf numFmtId="0" fontId="1557" fillId="0" borderId="4" xfId="0" applyFont="1" applyBorder="1" applyAlignment="1">
      <alignment horizontal="left" vertical="center" wrapText="1"/>
    </xf>
    <xf numFmtId="0" fontId="1558" fillId="0" borderId="4" xfId="0" applyFont="1" applyBorder="1" applyAlignment="1">
      <alignment horizontal="left" vertical="center" wrapText="1"/>
    </xf>
    <xf numFmtId="0" fontId="1559" fillId="0" borderId="4" xfId="0" applyFont="1" applyBorder="1" applyAlignment="1">
      <alignment horizontal="left" vertical="center" wrapText="1"/>
    </xf>
    <xf numFmtId="0" fontId="1560" fillId="0" borderId="4" xfId="0" applyFont="1" applyBorder="1" applyAlignment="1">
      <alignment horizontal="left" vertical="center" wrapText="1"/>
    </xf>
    <xf numFmtId="0" fontId="1561" fillId="0" borderId="4" xfId="0" applyFont="1" applyBorder="1" applyAlignment="1">
      <alignment horizontal="left" vertical="center" wrapText="1"/>
    </xf>
    <xf numFmtId="0" fontId="1562" fillId="0" borderId="4" xfId="0" applyFont="1" applyBorder="1" applyAlignment="1">
      <alignment horizontal="left" vertical="center" wrapText="1"/>
    </xf>
    <xf numFmtId="0" fontId="1563" fillId="0" borderId="4" xfId="0" applyFont="1" applyBorder="1" applyAlignment="1">
      <alignment horizontal="left" vertical="center" wrapText="1"/>
    </xf>
    <xf numFmtId="0" fontId="1564" fillId="0" borderId="4" xfId="0" applyFont="1" applyBorder="1" applyAlignment="1">
      <alignment horizontal="left" vertical="center" wrapText="1"/>
    </xf>
    <xf numFmtId="0" fontId="1565" fillId="0" borderId="4" xfId="0" applyFont="1" applyBorder="1" applyAlignment="1">
      <alignment horizontal="left" vertical="center" wrapText="1"/>
    </xf>
    <xf numFmtId="0" fontId="1566" fillId="0" borderId="4" xfId="0" applyFont="1" applyBorder="1" applyAlignment="1">
      <alignment horizontal="left" vertical="center" wrapText="1"/>
    </xf>
    <xf numFmtId="0" fontId="1567" fillId="0" borderId="4" xfId="0" applyFont="1" applyBorder="1" applyAlignment="1">
      <alignment horizontal="left" vertical="center" wrapText="1"/>
    </xf>
    <xf numFmtId="0" fontId="1568" fillId="0" borderId="4" xfId="0" applyFont="1" applyBorder="1" applyAlignment="1">
      <alignment horizontal="left" vertical="center" wrapText="1"/>
    </xf>
    <xf numFmtId="0" fontId="1569" fillId="0" borderId="4" xfId="0" applyFont="1" applyBorder="1" applyAlignment="1">
      <alignment horizontal="left" vertical="center" wrapText="1"/>
    </xf>
    <xf numFmtId="0" fontId="1570" fillId="0" borderId="4" xfId="0" applyFont="1" applyBorder="1" applyAlignment="1">
      <alignment horizontal="left" vertical="center" wrapText="1"/>
    </xf>
    <xf numFmtId="0" fontId="1571" fillId="0" borderId="4" xfId="0" applyFont="1" applyBorder="1" applyAlignment="1">
      <alignment horizontal="left" vertical="center" wrapText="1"/>
    </xf>
    <xf numFmtId="0" fontId="1572" fillId="0" borderId="4" xfId="0" applyFont="1" applyBorder="1" applyAlignment="1">
      <alignment horizontal="left" vertical="center" wrapText="1"/>
    </xf>
    <xf numFmtId="0" fontId="1573" fillId="0" borderId="4" xfId="0" applyFont="1" applyBorder="1" applyAlignment="1">
      <alignment horizontal="left" vertical="center" wrapText="1"/>
    </xf>
    <xf numFmtId="0" fontId="1574" fillId="0" borderId="4" xfId="0" applyFont="1" applyBorder="1" applyAlignment="1">
      <alignment horizontal="left" vertical="center" wrapText="1"/>
    </xf>
    <xf numFmtId="0" fontId="1575" fillId="0" borderId="4" xfId="0" applyFont="1" applyBorder="1" applyAlignment="1">
      <alignment horizontal="left" vertical="center" wrapText="1"/>
    </xf>
    <xf numFmtId="0" fontId="1576" fillId="0" borderId="4" xfId="0" applyFont="1" applyBorder="1" applyAlignment="1">
      <alignment horizontal="left" vertical="center" wrapText="1"/>
    </xf>
    <xf numFmtId="0" fontId="1577" fillId="0" borderId="4" xfId="0" applyFont="1" applyBorder="1" applyAlignment="1">
      <alignment horizontal="left" vertical="center" wrapText="1"/>
    </xf>
    <xf numFmtId="0" fontId="1578" fillId="0" borderId="4" xfId="0" applyFont="1" applyBorder="1" applyAlignment="1">
      <alignment horizontal="left" vertical="center" wrapText="1"/>
    </xf>
    <xf numFmtId="0" fontId="1579" fillId="0" borderId="4" xfId="0" applyFont="1" applyBorder="1" applyAlignment="1">
      <alignment horizontal="left" vertical="center" wrapText="1"/>
    </xf>
    <xf numFmtId="0" fontId="1580" fillId="0" borderId="4" xfId="0" applyFont="1" applyBorder="1" applyAlignment="1">
      <alignment horizontal="left" vertical="center" wrapText="1"/>
    </xf>
    <xf numFmtId="0" fontId="1581" fillId="0" borderId="4" xfId="0" applyFont="1" applyBorder="1" applyAlignment="1">
      <alignment horizontal="left" vertical="center" wrapText="1"/>
    </xf>
    <xf numFmtId="0" fontId="1582" fillId="0" borderId="4" xfId="0" applyFont="1" applyBorder="1" applyAlignment="1">
      <alignment horizontal="left" vertical="center" wrapText="1"/>
    </xf>
    <xf numFmtId="0" fontId="1583" fillId="0" borderId="4" xfId="0" applyFont="1" applyBorder="1" applyAlignment="1">
      <alignment horizontal="left" vertical="center" wrapText="1"/>
    </xf>
    <xf numFmtId="0" fontId="1584" fillId="0" borderId="4" xfId="0" applyFont="1" applyBorder="1" applyAlignment="1">
      <alignment horizontal="left" vertical="center" wrapText="1"/>
    </xf>
    <xf numFmtId="0" fontId="1585" fillId="0" borderId="4" xfId="0" applyFont="1" applyBorder="1" applyAlignment="1">
      <alignment horizontal="left" vertical="center" wrapText="1"/>
    </xf>
    <xf numFmtId="0" fontId="1586" fillId="0" borderId="4" xfId="0" applyFont="1" applyBorder="1" applyAlignment="1">
      <alignment horizontal="left" vertical="center" wrapText="1"/>
    </xf>
    <xf numFmtId="0" fontId="1587" fillId="0" borderId="4" xfId="0" applyFont="1" applyBorder="1" applyAlignment="1">
      <alignment horizontal="left" vertical="center" wrapText="1"/>
    </xf>
    <xf numFmtId="0" fontId="1588" fillId="0" borderId="4" xfId="0" applyFont="1" applyBorder="1" applyAlignment="1">
      <alignment horizontal="left" vertical="center" wrapText="1"/>
    </xf>
    <xf numFmtId="0" fontId="1589" fillId="0" borderId="4" xfId="0" applyFont="1" applyBorder="1" applyAlignment="1">
      <alignment horizontal="left" vertical="center" wrapText="1"/>
    </xf>
    <xf numFmtId="0" fontId="1590" fillId="0" borderId="4" xfId="0" applyFont="1" applyBorder="1" applyAlignment="1">
      <alignment horizontal="left" vertical="center" wrapText="1"/>
    </xf>
    <xf numFmtId="0" fontId="1591" fillId="0" borderId="4" xfId="0" applyFont="1" applyBorder="1" applyAlignment="1">
      <alignment horizontal="left" vertical="center" wrapText="1"/>
    </xf>
    <xf numFmtId="0" fontId="1592" fillId="0" borderId="4" xfId="0" applyFont="1" applyBorder="1" applyAlignment="1">
      <alignment horizontal="left" vertical="center" wrapText="1"/>
    </xf>
    <xf numFmtId="0" fontId="1593" fillId="0" borderId="4" xfId="0" applyFont="1" applyBorder="1" applyAlignment="1">
      <alignment horizontal="left" vertical="center" wrapText="1"/>
    </xf>
    <xf numFmtId="0" fontId="1594" fillId="0" borderId="4" xfId="0" applyFont="1" applyBorder="1" applyAlignment="1">
      <alignment horizontal="left" vertical="center" wrapText="1"/>
    </xf>
    <xf numFmtId="0" fontId="1595" fillId="0" borderId="4" xfId="0" applyFont="1" applyBorder="1" applyAlignment="1">
      <alignment horizontal="left" vertical="center" wrapText="1"/>
    </xf>
    <xf numFmtId="0" fontId="1596" fillId="0" borderId="4" xfId="0" applyFont="1" applyBorder="1" applyAlignment="1">
      <alignment horizontal="left" vertical="center" wrapText="1"/>
    </xf>
    <xf numFmtId="0" fontId="1597" fillId="0" borderId="4" xfId="0" applyFont="1" applyBorder="1" applyAlignment="1">
      <alignment horizontal="left" vertical="center" wrapText="1"/>
    </xf>
    <xf numFmtId="0" fontId="1598" fillId="0" borderId="4" xfId="0" applyFont="1" applyBorder="1" applyAlignment="1">
      <alignment horizontal="left" vertical="center" wrapText="1"/>
    </xf>
    <xf numFmtId="0" fontId="1599" fillId="0" borderId="4" xfId="0" applyFont="1" applyBorder="1" applyAlignment="1">
      <alignment horizontal="left" vertical="center" wrapText="1"/>
    </xf>
    <xf numFmtId="0" fontId="1600" fillId="0" borderId="4" xfId="0" applyFont="1" applyBorder="1" applyAlignment="1">
      <alignment horizontal="left" vertical="center" wrapText="1"/>
    </xf>
    <xf numFmtId="0" fontId="1601" fillId="0" borderId="4" xfId="0" applyFont="1" applyBorder="1" applyAlignment="1">
      <alignment horizontal="left" vertical="center" wrapText="1"/>
    </xf>
    <xf numFmtId="0" fontId="1602" fillId="0" borderId="4" xfId="0" applyFont="1" applyBorder="1" applyAlignment="1">
      <alignment horizontal="left" vertical="center" wrapText="1"/>
    </xf>
    <xf numFmtId="0" fontId="1603" fillId="0" borderId="4" xfId="0" applyFont="1" applyBorder="1" applyAlignment="1">
      <alignment horizontal="left" vertical="center" wrapText="1"/>
    </xf>
    <xf numFmtId="0" fontId="1604" fillId="0" borderId="4" xfId="0" applyFont="1" applyBorder="1" applyAlignment="1">
      <alignment horizontal="left" vertical="center" wrapText="1"/>
    </xf>
    <xf numFmtId="0" fontId="1605" fillId="0" borderId="4" xfId="0" applyFont="1" applyBorder="1" applyAlignment="1">
      <alignment horizontal="left" vertical="center" wrapText="1"/>
    </xf>
    <xf numFmtId="0" fontId="1606" fillId="0" borderId="4" xfId="0" applyFont="1" applyBorder="1" applyAlignment="1">
      <alignment horizontal="left" vertical="center" wrapText="1"/>
    </xf>
    <xf numFmtId="0" fontId="1607" fillId="0" borderId="4" xfId="0" applyFont="1" applyBorder="1" applyAlignment="1">
      <alignment horizontal="left" vertical="center" wrapText="1"/>
    </xf>
    <xf numFmtId="0" fontId="1608" fillId="0" borderId="4" xfId="0" applyFont="1" applyBorder="1" applyAlignment="1">
      <alignment horizontal="left" vertical="center" wrapText="1"/>
    </xf>
    <xf numFmtId="0" fontId="1609" fillId="0" borderId="4" xfId="0" applyFont="1" applyBorder="1" applyAlignment="1">
      <alignment horizontal="left" vertical="center" wrapText="1"/>
    </xf>
    <xf numFmtId="0" fontId="1610" fillId="0" borderId="4" xfId="0" applyFont="1" applyBorder="1" applyAlignment="1">
      <alignment horizontal="left" vertical="center" wrapText="1"/>
    </xf>
    <xf numFmtId="0" fontId="1611" fillId="0" borderId="4" xfId="0" applyFont="1" applyBorder="1" applyAlignment="1">
      <alignment horizontal="left" vertical="center" wrapText="1"/>
    </xf>
    <xf numFmtId="0" fontId="1612" fillId="0" borderId="4" xfId="0" applyFont="1" applyBorder="1" applyAlignment="1">
      <alignment horizontal="left" vertical="center" wrapText="1"/>
    </xf>
    <xf numFmtId="0" fontId="1613" fillId="0" borderId="4" xfId="0" applyFont="1" applyBorder="1" applyAlignment="1">
      <alignment horizontal="left" vertical="center" wrapText="1"/>
    </xf>
    <xf numFmtId="0" fontId="1614" fillId="0" borderId="4" xfId="0" applyFont="1" applyBorder="1" applyAlignment="1">
      <alignment horizontal="left" vertical="center" wrapText="1"/>
    </xf>
    <xf numFmtId="0" fontId="1615" fillId="0" borderId="4" xfId="0" applyFont="1" applyBorder="1" applyAlignment="1">
      <alignment horizontal="left" vertical="center" wrapText="1"/>
    </xf>
    <xf numFmtId="0" fontId="1616" fillId="0" borderId="4" xfId="0" applyFont="1" applyBorder="1" applyAlignment="1">
      <alignment horizontal="left" vertical="center" wrapText="1"/>
    </xf>
    <xf numFmtId="0" fontId="1617" fillId="0" borderId="4" xfId="0" applyFont="1" applyBorder="1" applyAlignment="1">
      <alignment horizontal="left" vertical="center" wrapText="1"/>
    </xf>
    <xf numFmtId="0" fontId="1618" fillId="0" borderId="4" xfId="0" applyFont="1" applyBorder="1" applyAlignment="1">
      <alignment horizontal="left" vertical="center" wrapText="1"/>
    </xf>
    <xf numFmtId="0" fontId="1619" fillId="0" borderId="4" xfId="0" applyFont="1" applyBorder="1" applyAlignment="1">
      <alignment horizontal="left" vertical="center" wrapText="1"/>
    </xf>
    <xf numFmtId="0" fontId="1620" fillId="0" borderId="4" xfId="0" applyFont="1" applyBorder="1" applyAlignment="1">
      <alignment horizontal="left" vertical="center" wrapText="1"/>
    </xf>
    <xf numFmtId="0" fontId="1621" fillId="0" borderId="4" xfId="0" applyFont="1" applyBorder="1" applyAlignment="1">
      <alignment horizontal="left" vertical="center" wrapText="1"/>
    </xf>
    <xf numFmtId="0" fontId="1622" fillId="0" borderId="4" xfId="0" applyFont="1" applyBorder="1" applyAlignment="1">
      <alignment horizontal="left" vertical="center" wrapText="1"/>
    </xf>
    <xf numFmtId="0" fontId="1623" fillId="0" borderId="4" xfId="0" applyFont="1" applyBorder="1" applyAlignment="1">
      <alignment horizontal="left" vertical="center" wrapText="1"/>
    </xf>
    <xf numFmtId="0" fontId="1624" fillId="0" borderId="4" xfId="0" applyFont="1" applyBorder="1" applyAlignment="1">
      <alignment horizontal="left" vertical="center" wrapText="1"/>
    </xf>
    <xf numFmtId="0" fontId="1625" fillId="0" borderId="4" xfId="0" applyFont="1" applyBorder="1" applyAlignment="1">
      <alignment horizontal="left" vertical="center" wrapText="1"/>
    </xf>
    <xf numFmtId="0" fontId="1626" fillId="0" borderId="4" xfId="0" applyFont="1" applyBorder="1" applyAlignment="1">
      <alignment horizontal="left" vertical="center" wrapText="1"/>
    </xf>
    <xf numFmtId="0" fontId="1627" fillId="0" borderId="4" xfId="0" applyFont="1" applyBorder="1" applyAlignment="1">
      <alignment horizontal="left" vertical="center" wrapText="1"/>
    </xf>
    <xf numFmtId="0" fontId="1628" fillId="0" borderId="4" xfId="0" applyFont="1" applyBorder="1" applyAlignment="1">
      <alignment horizontal="left" vertical="center" wrapText="1"/>
    </xf>
    <xf numFmtId="0" fontId="1629" fillId="0" borderId="4" xfId="0" applyFont="1" applyBorder="1" applyAlignment="1">
      <alignment horizontal="left" vertical="center" wrapText="1"/>
    </xf>
    <xf numFmtId="0" fontId="1630" fillId="0" borderId="4" xfId="0" applyFont="1" applyBorder="1" applyAlignment="1">
      <alignment horizontal="left" vertical="center" wrapText="1"/>
    </xf>
    <xf numFmtId="0" fontId="1631" fillId="0" borderId="4" xfId="0" applyFont="1" applyBorder="1" applyAlignment="1">
      <alignment horizontal="left" vertical="center" wrapText="1"/>
    </xf>
    <xf numFmtId="0" fontId="1632" fillId="0" borderId="4" xfId="0" applyFont="1" applyBorder="1" applyAlignment="1">
      <alignment horizontal="left" vertical="center" wrapText="1"/>
    </xf>
    <xf numFmtId="0" fontId="1633" fillId="0" borderId="4" xfId="0" applyFont="1" applyBorder="1" applyAlignment="1">
      <alignment horizontal="left" vertical="center" wrapText="1"/>
    </xf>
    <xf numFmtId="0" fontId="1634" fillId="0" borderId="4" xfId="0" applyFont="1" applyBorder="1" applyAlignment="1">
      <alignment horizontal="left" vertical="center" wrapText="1"/>
    </xf>
    <xf numFmtId="0" fontId="1635" fillId="0" borderId="4" xfId="0" applyFont="1" applyBorder="1" applyAlignment="1">
      <alignment horizontal="left" vertical="center" wrapText="1"/>
    </xf>
    <xf numFmtId="0" fontId="1636" fillId="0" borderId="4" xfId="0" applyFont="1" applyBorder="1" applyAlignment="1">
      <alignment horizontal="left" vertical="center" wrapText="1"/>
    </xf>
    <xf numFmtId="0" fontId="1637" fillId="0" borderId="4" xfId="0" applyFont="1" applyBorder="1" applyAlignment="1">
      <alignment horizontal="left" vertical="center" wrapText="1"/>
    </xf>
    <xf numFmtId="0" fontId="1638" fillId="0" borderId="4" xfId="0" applyFont="1" applyBorder="1" applyAlignment="1">
      <alignment horizontal="left" vertical="center" wrapText="1"/>
    </xf>
    <xf numFmtId="0" fontId="1639" fillId="0" borderId="4" xfId="0" applyFont="1" applyBorder="1" applyAlignment="1">
      <alignment horizontal="left" vertical="center" wrapText="1"/>
    </xf>
    <xf numFmtId="0" fontId="1640" fillId="0" borderId="4" xfId="0" applyFont="1" applyBorder="1" applyAlignment="1">
      <alignment horizontal="left" vertical="center" wrapText="1"/>
    </xf>
    <xf numFmtId="0" fontId="1641" fillId="0" borderId="4" xfId="0" applyFont="1" applyBorder="1" applyAlignment="1">
      <alignment horizontal="left" vertical="center" wrapText="1"/>
    </xf>
    <xf numFmtId="0" fontId="1642" fillId="0" borderId="4" xfId="0" applyFont="1" applyBorder="1" applyAlignment="1">
      <alignment horizontal="left" vertical="center" wrapText="1"/>
    </xf>
    <xf numFmtId="0" fontId="1643" fillId="0" borderId="4" xfId="0" applyFont="1" applyBorder="1" applyAlignment="1">
      <alignment horizontal="left" vertical="center" wrapText="1"/>
    </xf>
    <xf numFmtId="0" fontId="1644" fillId="0" borderId="4" xfId="0" applyFont="1" applyBorder="1" applyAlignment="1">
      <alignment horizontal="left" vertical="center" wrapText="1"/>
    </xf>
    <xf numFmtId="0" fontId="1645" fillId="0" borderId="4" xfId="0" applyFont="1" applyBorder="1" applyAlignment="1">
      <alignment horizontal="left" vertical="center" wrapText="1"/>
    </xf>
    <xf numFmtId="0" fontId="1646" fillId="0" borderId="4" xfId="0" applyFont="1" applyBorder="1" applyAlignment="1">
      <alignment horizontal="left" vertical="center" wrapText="1"/>
    </xf>
    <xf numFmtId="0" fontId="1647" fillId="0" borderId="4" xfId="0" applyFont="1" applyBorder="1" applyAlignment="1">
      <alignment horizontal="left" vertical="center" wrapText="1"/>
    </xf>
    <xf numFmtId="0" fontId="1648" fillId="0" borderId="4" xfId="0" applyFont="1" applyBorder="1" applyAlignment="1">
      <alignment horizontal="left" vertical="center" wrapText="1"/>
    </xf>
    <xf numFmtId="0" fontId="1649" fillId="0" borderId="4" xfId="0" applyFont="1" applyBorder="1" applyAlignment="1">
      <alignment horizontal="left" vertical="center" wrapText="1"/>
    </xf>
    <xf numFmtId="0" fontId="1650" fillId="0" borderId="4" xfId="0" applyFont="1" applyBorder="1" applyAlignment="1">
      <alignment horizontal="left" vertical="center" wrapText="1"/>
    </xf>
    <xf numFmtId="0" fontId="1651" fillId="0" borderId="4" xfId="0" applyFont="1" applyBorder="1" applyAlignment="1">
      <alignment horizontal="left" vertical="center" wrapText="1"/>
    </xf>
    <xf numFmtId="0" fontId="1652" fillId="0" borderId="4" xfId="0" applyFont="1" applyBorder="1" applyAlignment="1">
      <alignment horizontal="left" vertical="center" wrapText="1"/>
    </xf>
    <xf numFmtId="0" fontId="1653" fillId="0" borderId="4" xfId="0" applyFont="1" applyBorder="1" applyAlignment="1">
      <alignment horizontal="left" vertical="center" wrapText="1"/>
    </xf>
    <xf numFmtId="0" fontId="1654" fillId="0" borderId="4" xfId="0" applyFont="1" applyBorder="1" applyAlignment="1">
      <alignment horizontal="left" vertical="center" wrapText="1"/>
    </xf>
    <xf numFmtId="0" fontId="1655" fillId="0" borderId="4" xfId="0" applyFont="1" applyBorder="1" applyAlignment="1">
      <alignment horizontal="left" vertical="center" wrapText="1"/>
    </xf>
    <xf numFmtId="0" fontId="1656" fillId="0" borderId="4" xfId="0" applyFont="1" applyBorder="1" applyAlignment="1">
      <alignment horizontal="left" vertical="center" wrapText="1"/>
    </xf>
    <xf numFmtId="0" fontId="1657" fillId="0" borderId="4" xfId="0" applyFont="1" applyBorder="1" applyAlignment="1">
      <alignment horizontal="left" vertical="center" wrapText="1"/>
    </xf>
    <xf numFmtId="0" fontId="1658" fillId="0" borderId="4" xfId="0" applyFont="1" applyBorder="1" applyAlignment="1">
      <alignment horizontal="left" vertical="center" wrapText="1"/>
    </xf>
    <xf numFmtId="0" fontId="1659" fillId="0" borderId="4" xfId="0" applyFont="1" applyBorder="1" applyAlignment="1">
      <alignment horizontal="left" vertical="center" wrapText="1"/>
    </xf>
    <xf numFmtId="0" fontId="1660" fillId="0" borderId="4" xfId="0" applyFont="1" applyBorder="1" applyAlignment="1">
      <alignment horizontal="left" vertical="center" wrapText="1"/>
    </xf>
    <xf numFmtId="0" fontId="1661" fillId="0" borderId="4" xfId="0" applyFont="1" applyBorder="1" applyAlignment="1">
      <alignment horizontal="left" vertical="center" wrapText="1"/>
    </xf>
    <xf numFmtId="0" fontId="1662" fillId="0" borderId="4" xfId="0" applyFont="1" applyBorder="1" applyAlignment="1">
      <alignment horizontal="left" vertical="center" wrapText="1"/>
    </xf>
    <xf numFmtId="0" fontId="1663" fillId="0" borderId="4" xfId="0" applyFont="1" applyBorder="1" applyAlignment="1">
      <alignment horizontal="left" vertical="center" wrapText="1"/>
    </xf>
    <xf numFmtId="0" fontId="1664" fillId="0" borderId="4" xfId="0" applyFont="1" applyBorder="1" applyAlignment="1">
      <alignment horizontal="left" vertical="center" wrapText="1"/>
    </xf>
    <xf numFmtId="0" fontId="1665" fillId="0" borderId="4" xfId="0" applyFont="1" applyBorder="1" applyAlignment="1">
      <alignment horizontal="left" vertical="center" wrapText="1"/>
    </xf>
    <xf numFmtId="0" fontId="1666" fillId="0" borderId="4" xfId="0" applyFont="1" applyBorder="1" applyAlignment="1">
      <alignment horizontal="left" vertical="center" wrapText="1"/>
    </xf>
    <xf numFmtId="0" fontId="1667" fillId="0" borderId="4" xfId="0" applyFont="1" applyBorder="1" applyAlignment="1">
      <alignment horizontal="left" vertical="center" wrapText="1"/>
    </xf>
    <xf numFmtId="0" fontId="1668" fillId="0" borderId="4" xfId="0" applyFont="1" applyBorder="1" applyAlignment="1">
      <alignment horizontal="left" vertical="center" wrapText="1"/>
    </xf>
    <xf numFmtId="0" fontId="1669" fillId="0" borderId="4" xfId="0" applyFont="1" applyBorder="1" applyAlignment="1">
      <alignment horizontal="left" vertical="center" wrapText="1"/>
    </xf>
    <xf numFmtId="0" fontId="1670" fillId="0" borderId="4" xfId="0" applyFont="1" applyBorder="1" applyAlignment="1">
      <alignment horizontal="left" vertical="center" wrapText="1"/>
    </xf>
    <xf numFmtId="0" fontId="1671" fillId="0" borderId="4" xfId="0" applyFont="1" applyBorder="1" applyAlignment="1">
      <alignment horizontal="left" vertical="center" wrapText="1"/>
    </xf>
    <xf numFmtId="0" fontId="1672" fillId="0" borderId="4" xfId="0" applyFont="1" applyBorder="1" applyAlignment="1">
      <alignment horizontal="left" vertical="center" wrapText="1"/>
    </xf>
    <xf numFmtId="0" fontId="1673" fillId="0" borderId="4" xfId="0" applyFont="1" applyBorder="1" applyAlignment="1">
      <alignment horizontal="left" vertical="center" wrapText="1"/>
    </xf>
    <xf numFmtId="0" fontId="1674" fillId="0" borderId="4" xfId="0" applyFont="1" applyBorder="1" applyAlignment="1">
      <alignment horizontal="left" vertical="center" wrapText="1"/>
    </xf>
    <xf numFmtId="0" fontId="1675" fillId="0" borderId="4" xfId="0" applyFont="1" applyBorder="1" applyAlignment="1">
      <alignment horizontal="left" vertical="center" wrapText="1"/>
    </xf>
    <xf numFmtId="0" fontId="1676" fillId="0" borderId="4" xfId="0" applyFont="1" applyBorder="1" applyAlignment="1">
      <alignment horizontal="left" vertical="center" wrapText="1"/>
    </xf>
    <xf numFmtId="0" fontId="1677" fillId="0" borderId="4" xfId="0" applyFont="1" applyBorder="1" applyAlignment="1">
      <alignment horizontal="left" vertical="center" wrapText="1"/>
    </xf>
    <xf numFmtId="0" fontId="1678" fillId="0" borderId="4" xfId="0" applyFont="1" applyBorder="1" applyAlignment="1">
      <alignment horizontal="left" vertical="center" wrapText="1"/>
    </xf>
    <xf numFmtId="0" fontId="1679" fillId="0" borderId="4" xfId="0" applyFont="1" applyBorder="1" applyAlignment="1">
      <alignment horizontal="left" vertical="center" wrapText="1"/>
    </xf>
    <xf numFmtId="0" fontId="1680" fillId="0" borderId="4" xfId="0" applyFont="1" applyBorder="1" applyAlignment="1">
      <alignment horizontal="left" vertical="center" wrapText="1"/>
    </xf>
    <xf numFmtId="0" fontId="1681" fillId="0" borderId="4" xfId="0" applyFont="1" applyBorder="1" applyAlignment="1">
      <alignment horizontal="left" vertical="center" wrapText="1"/>
    </xf>
    <xf numFmtId="0" fontId="1682" fillId="0" borderId="4" xfId="0" applyFont="1" applyBorder="1" applyAlignment="1">
      <alignment horizontal="left" vertical="center" wrapText="1"/>
    </xf>
    <xf numFmtId="0" fontId="1683" fillId="0" borderId="4" xfId="0" applyFont="1" applyBorder="1" applyAlignment="1">
      <alignment horizontal="left" vertical="center" wrapText="1"/>
    </xf>
    <xf numFmtId="0" fontId="1684" fillId="0" borderId="4" xfId="0" applyFont="1" applyBorder="1" applyAlignment="1">
      <alignment horizontal="left" vertical="center" wrapText="1"/>
    </xf>
    <xf numFmtId="0" fontId="1685" fillId="0" borderId="4" xfId="0" applyFont="1" applyBorder="1" applyAlignment="1">
      <alignment horizontal="left" vertical="center" wrapText="1"/>
    </xf>
    <xf numFmtId="0" fontId="1686" fillId="0" borderId="4" xfId="0" applyFont="1" applyBorder="1" applyAlignment="1">
      <alignment horizontal="left" vertical="center" wrapText="1"/>
    </xf>
    <xf numFmtId="0" fontId="1687" fillId="0" borderId="4" xfId="0" applyFont="1" applyBorder="1" applyAlignment="1">
      <alignment horizontal="left" vertical="center" wrapText="1"/>
    </xf>
    <xf numFmtId="0" fontId="1688" fillId="0" borderId="4" xfId="0" applyFont="1" applyBorder="1" applyAlignment="1">
      <alignment horizontal="left" vertical="center" wrapText="1"/>
    </xf>
    <xf numFmtId="0" fontId="1689" fillId="0" borderId="4" xfId="0" applyFont="1" applyBorder="1" applyAlignment="1">
      <alignment horizontal="left" vertical="center" wrapText="1"/>
    </xf>
    <xf numFmtId="0" fontId="1690" fillId="0" borderId="4" xfId="0" applyFont="1" applyBorder="1" applyAlignment="1">
      <alignment horizontal="left" vertical="center" wrapText="1"/>
    </xf>
    <xf numFmtId="0" fontId="1691" fillId="0" borderId="4" xfId="0" applyFont="1" applyBorder="1" applyAlignment="1">
      <alignment horizontal="left" vertical="center" wrapText="1"/>
    </xf>
    <xf numFmtId="0" fontId="1692" fillId="0" borderId="4" xfId="0" applyFont="1" applyBorder="1" applyAlignment="1">
      <alignment horizontal="left" vertical="center" wrapText="1"/>
    </xf>
    <xf numFmtId="0" fontId="1693" fillId="0" borderId="4" xfId="0" applyFont="1" applyBorder="1" applyAlignment="1">
      <alignment horizontal="left" vertical="center" wrapText="1"/>
    </xf>
    <xf numFmtId="0" fontId="1694" fillId="0" borderId="4" xfId="0" applyFont="1" applyBorder="1" applyAlignment="1">
      <alignment horizontal="left" vertical="center" wrapText="1"/>
    </xf>
    <xf numFmtId="0" fontId="1695" fillId="0" borderId="4" xfId="0" applyFont="1" applyBorder="1" applyAlignment="1">
      <alignment horizontal="left" vertical="center" wrapText="1"/>
    </xf>
    <xf numFmtId="0" fontId="1696" fillId="0" borderId="4" xfId="0" applyFont="1" applyBorder="1" applyAlignment="1">
      <alignment horizontal="left" vertical="center" wrapText="1"/>
    </xf>
    <xf numFmtId="0" fontId="1697" fillId="0" borderId="4" xfId="0" applyFont="1" applyBorder="1" applyAlignment="1">
      <alignment horizontal="left" vertical="center" wrapText="1"/>
    </xf>
    <xf numFmtId="0" fontId="1698" fillId="0" borderId="4" xfId="0" applyFont="1" applyBorder="1" applyAlignment="1">
      <alignment horizontal="left" vertical="center" wrapText="1"/>
    </xf>
    <xf numFmtId="0" fontId="1699" fillId="0" borderId="4" xfId="0" applyFont="1" applyBorder="1" applyAlignment="1">
      <alignment horizontal="left" vertical="center" wrapText="1"/>
    </xf>
    <xf numFmtId="0" fontId="1700" fillId="0" borderId="4" xfId="0" applyFont="1" applyBorder="1" applyAlignment="1">
      <alignment horizontal="left" vertical="center" wrapText="1"/>
    </xf>
    <xf numFmtId="0" fontId="1701" fillId="0" borderId="4" xfId="0" applyFont="1" applyBorder="1" applyAlignment="1">
      <alignment horizontal="left" vertical="center" wrapText="1"/>
    </xf>
    <xf numFmtId="0" fontId="1702" fillId="0" borderId="4" xfId="0" applyFont="1" applyBorder="1" applyAlignment="1">
      <alignment horizontal="left" vertical="center" wrapText="1"/>
    </xf>
    <xf numFmtId="0" fontId="1703" fillId="0" borderId="4" xfId="0" applyFont="1" applyBorder="1" applyAlignment="1">
      <alignment horizontal="left" vertical="center" wrapText="1"/>
    </xf>
    <xf numFmtId="0" fontId="1704" fillId="0" borderId="4" xfId="0" applyFont="1" applyBorder="1" applyAlignment="1">
      <alignment horizontal="left" vertical="center" wrapText="1"/>
    </xf>
    <xf numFmtId="0" fontId="1705" fillId="0" borderId="4" xfId="0" applyFont="1" applyBorder="1" applyAlignment="1">
      <alignment horizontal="left" vertical="center" wrapText="1"/>
    </xf>
    <xf numFmtId="0" fontId="1706" fillId="0" borderId="4" xfId="0" applyFont="1" applyBorder="1" applyAlignment="1">
      <alignment horizontal="left" vertical="center" wrapText="1"/>
    </xf>
    <xf numFmtId="0" fontId="1707" fillId="0" borderId="4" xfId="0" applyFont="1" applyBorder="1" applyAlignment="1">
      <alignment horizontal="left" vertical="center" wrapText="1"/>
    </xf>
    <xf numFmtId="0" fontId="1708" fillId="0" borderId="4" xfId="0" applyFont="1" applyBorder="1" applyAlignment="1">
      <alignment horizontal="left" vertical="center" wrapText="1"/>
    </xf>
    <xf numFmtId="0" fontId="1709" fillId="0" borderId="4" xfId="0" applyFont="1" applyBorder="1" applyAlignment="1">
      <alignment horizontal="left" vertical="center" wrapText="1"/>
    </xf>
    <xf numFmtId="0" fontId="1710" fillId="0" borderId="4" xfId="0" applyFont="1" applyBorder="1" applyAlignment="1">
      <alignment horizontal="left" vertical="center" wrapText="1"/>
    </xf>
    <xf numFmtId="0" fontId="1711" fillId="0" borderId="4" xfId="0" applyFont="1" applyBorder="1" applyAlignment="1">
      <alignment horizontal="left" vertical="center" wrapText="1"/>
    </xf>
    <xf numFmtId="0" fontId="1712" fillId="0" borderId="4" xfId="0" applyFont="1" applyBorder="1" applyAlignment="1">
      <alignment horizontal="left" vertical="center" wrapText="1"/>
    </xf>
    <xf numFmtId="0" fontId="1713" fillId="0" borderId="4" xfId="0" applyFont="1" applyBorder="1" applyAlignment="1">
      <alignment horizontal="left" vertical="center" wrapText="1"/>
    </xf>
    <xf numFmtId="0" fontId="1714" fillId="0" borderId="4" xfId="0" applyFont="1" applyBorder="1" applyAlignment="1">
      <alignment horizontal="left" vertical="center" wrapText="1"/>
    </xf>
    <xf numFmtId="0" fontId="1715" fillId="0" borderId="4" xfId="0" applyFont="1" applyBorder="1" applyAlignment="1">
      <alignment horizontal="left" vertical="center" wrapText="1"/>
    </xf>
    <xf numFmtId="0" fontId="1716" fillId="0" borderId="4" xfId="0" applyFont="1" applyBorder="1" applyAlignment="1">
      <alignment horizontal="left" vertical="center" wrapText="1"/>
    </xf>
    <xf numFmtId="0" fontId="1717" fillId="0" borderId="4" xfId="0" applyFont="1" applyBorder="1" applyAlignment="1">
      <alignment horizontal="left" vertical="center" wrapText="1"/>
    </xf>
    <xf numFmtId="0" fontId="1718" fillId="0" borderId="4" xfId="0" applyFont="1" applyBorder="1" applyAlignment="1">
      <alignment horizontal="left" vertical="center" wrapText="1"/>
    </xf>
    <xf numFmtId="0" fontId="1719" fillId="0" borderId="4" xfId="0" applyFont="1" applyBorder="1" applyAlignment="1">
      <alignment horizontal="left" vertical="center" wrapText="1"/>
    </xf>
    <xf numFmtId="0" fontId="1720" fillId="0" borderId="4" xfId="0" applyFont="1" applyBorder="1" applyAlignment="1">
      <alignment horizontal="left" vertical="center" wrapText="1"/>
    </xf>
    <xf numFmtId="0" fontId="1721" fillId="0" borderId="4" xfId="0" applyFont="1" applyBorder="1" applyAlignment="1">
      <alignment horizontal="left" vertical="center" wrapText="1"/>
    </xf>
    <xf numFmtId="0" fontId="1722" fillId="0" borderId="4" xfId="0" applyFont="1" applyBorder="1" applyAlignment="1">
      <alignment horizontal="left" vertical="center" wrapText="1"/>
    </xf>
    <xf numFmtId="0" fontId="1723" fillId="0" borderId="4" xfId="0" applyFont="1" applyBorder="1" applyAlignment="1">
      <alignment horizontal="left" vertical="center" wrapText="1"/>
    </xf>
    <xf numFmtId="0" fontId="1724" fillId="0" borderId="4" xfId="0" applyFont="1" applyBorder="1" applyAlignment="1">
      <alignment horizontal="left" vertical="center" wrapText="1"/>
    </xf>
    <xf numFmtId="0" fontId="1725" fillId="0" borderId="4" xfId="0" applyFont="1" applyBorder="1" applyAlignment="1">
      <alignment horizontal="left" vertical="center" wrapText="1"/>
    </xf>
    <xf numFmtId="0" fontId="1726" fillId="0" borderId="4" xfId="0" applyFont="1" applyBorder="1" applyAlignment="1">
      <alignment horizontal="left" vertical="center" wrapText="1"/>
    </xf>
    <xf numFmtId="0" fontId="1727" fillId="0" borderId="4" xfId="0" applyFont="1" applyBorder="1" applyAlignment="1">
      <alignment horizontal="left" vertical="center" wrapText="1"/>
    </xf>
    <xf numFmtId="0" fontId="1728" fillId="0" borderId="4" xfId="0" applyFont="1" applyBorder="1" applyAlignment="1">
      <alignment horizontal="left" vertical="center" wrapText="1"/>
    </xf>
    <xf numFmtId="0" fontId="1729" fillId="0" borderId="4" xfId="0" applyFont="1" applyBorder="1" applyAlignment="1">
      <alignment horizontal="left" vertical="center" wrapText="1"/>
    </xf>
    <xf numFmtId="0" fontId="1730" fillId="0" borderId="4" xfId="0" applyFont="1" applyBorder="1" applyAlignment="1">
      <alignment horizontal="left" vertical="center" wrapText="1"/>
    </xf>
    <xf numFmtId="0" fontId="1731" fillId="0" borderId="4" xfId="0" applyFont="1" applyBorder="1" applyAlignment="1">
      <alignment horizontal="left" vertical="center" wrapText="1"/>
    </xf>
    <xf numFmtId="0" fontId="1732" fillId="0" borderId="4" xfId="0" applyFont="1" applyBorder="1" applyAlignment="1">
      <alignment horizontal="left" vertical="center" wrapText="1"/>
    </xf>
    <xf numFmtId="0" fontId="1733" fillId="0" borderId="4" xfId="0" applyFont="1" applyBorder="1" applyAlignment="1">
      <alignment horizontal="left" vertical="center" wrapText="1"/>
    </xf>
    <xf numFmtId="0" fontId="1734" fillId="0" borderId="4" xfId="0" applyFont="1" applyBorder="1" applyAlignment="1">
      <alignment horizontal="left" vertical="center" wrapText="1"/>
    </xf>
    <xf numFmtId="0" fontId="1735" fillId="0" borderId="4" xfId="0" applyFont="1" applyBorder="1" applyAlignment="1">
      <alignment horizontal="left" vertical="center" wrapText="1"/>
    </xf>
    <xf numFmtId="0" fontId="1736" fillId="0" borderId="4" xfId="0" applyFont="1" applyBorder="1" applyAlignment="1">
      <alignment horizontal="left" vertical="center" wrapText="1"/>
    </xf>
    <xf numFmtId="0" fontId="1737" fillId="0" borderId="4" xfId="0" applyFont="1" applyBorder="1" applyAlignment="1">
      <alignment horizontal="left" vertical="center" wrapText="1"/>
    </xf>
    <xf numFmtId="0" fontId="1738" fillId="0" borderId="4" xfId="0" applyFont="1" applyBorder="1" applyAlignment="1">
      <alignment horizontal="left" vertical="center" wrapText="1"/>
    </xf>
    <xf numFmtId="0" fontId="1739" fillId="0" borderId="4" xfId="0" applyFont="1" applyBorder="1" applyAlignment="1">
      <alignment horizontal="left" vertical="center" wrapText="1"/>
    </xf>
    <xf numFmtId="0" fontId="1740" fillId="0" borderId="4" xfId="0" applyFont="1" applyBorder="1" applyAlignment="1">
      <alignment horizontal="left" vertical="center" wrapText="1"/>
    </xf>
    <xf numFmtId="0" fontId="1741" fillId="0" borderId="4" xfId="0" applyFont="1" applyBorder="1" applyAlignment="1">
      <alignment horizontal="left" vertical="center" wrapText="1"/>
    </xf>
    <xf numFmtId="0" fontId="1742" fillId="0" borderId="4" xfId="0" applyFont="1" applyBorder="1" applyAlignment="1">
      <alignment horizontal="left" vertical="center" wrapText="1"/>
    </xf>
    <xf numFmtId="0" fontId="1743" fillId="0" borderId="4" xfId="0" applyFont="1" applyBorder="1" applyAlignment="1">
      <alignment horizontal="left" vertical="center" wrapText="1"/>
    </xf>
    <xf numFmtId="0" fontId="1744" fillId="0" borderId="4" xfId="0" applyFont="1" applyBorder="1" applyAlignment="1">
      <alignment horizontal="left" vertical="center" wrapText="1"/>
    </xf>
    <xf numFmtId="0" fontId="1745" fillId="0" borderId="4" xfId="0" applyFont="1" applyBorder="1" applyAlignment="1">
      <alignment horizontal="left" vertical="center" wrapText="1"/>
    </xf>
    <xf numFmtId="0" fontId="1746" fillId="0" borderId="4" xfId="0" applyFont="1" applyBorder="1" applyAlignment="1">
      <alignment horizontal="left" vertical="center" wrapText="1"/>
    </xf>
    <xf numFmtId="0" fontId="1747" fillId="0" borderId="4" xfId="0" applyFont="1" applyBorder="1" applyAlignment="1">
      <alignment horizontal="left" vertical="center" wrapText="1"/>
    </xf>
    <xf numFmtId="0" fontId="1748" fillId="0" borderId="4" xfId="0" applyFont="1" applyBorder="1" applyAlignment="1">
      <alignment horizontal="left" vertical="center" wrapText="1"/>
    </xf>
    <xf numFmtId="0" fontId="1749" fillId="0" borderId="4" xfId="0" applyFont="1" applyBorder="1" applyAlignment="1">
      <alignment horizontal="left" vertical="center" wrapText="1"/>
    </xf>
    <xf numFmtId="0" fontId="1750" fillId="0" borderId="4" xfId="0" applyFont="1" applyBorder="1" applyAlignment="1">
      <alignment horizontal="left" vertical="center" wrapText="1"/>
    </xf>
    <xf numFmtId="0" fontId="1751" fillId="0" borderId="4" xfId="0" applyFont="1" applyBorder="1" applyAlignment="1">
      <alignment horizontal="left" vertical="center" wrapText="1"/>
    </xf>
    <xf numFmtId="0" fontId="1752" fillId="0" borderId="4" xfId="0" applyFont="1" applyBorder="1" applyAlignment="1">
      <alignment horizontal="left" vertical="center" wrapText="1"/>
    </xf>
    <xf numFmtId="0" fontId="1753" fillId="0" borderId="4" xfId="0" applyFont="1" applyBorder="1" applyAlignment="1">
      <alignment horizontal="left" vertical="center" wrapText="1"/>
    </xf>
    <xf numFmtId="0" fontId="1754" fillId="0" borderId="4" xfId="0" applyFont="1" applyBorder="1" applyAlignment="1">
      <alignment horizontal="left" vertical="center" wrapText="1"/>
    </xf>
    <xf numFmtId="0" fontId="1755" fillId="0" borderId="4" xfId="0" applyFont="1" applyBorder="1" applyAlignment="1">
      <alignment horizontal="left" vertical="center" wrapText="1"/>
    </xf>
    <xf numFmtId="0" fontId="1756" fillId="0" borderId="4" xfId="0" applyFont="1" applyBorder="1" applyAlignment="1">
      <alignment horizontal="left" vertical="center" wrapText="1"/>
    </xf>
    <xf numFmtId="0" fontId="1757" fillId="0" borderId="4" xfId="0" applyFont="1" applyBorder="1" applyAlignment="1">
      <alignment horizontal="left" vertical="center" wrapText="1"/>
    </xf>
    <xf numFmtId="0" fontId="1758" fillId="0" borderId="4" xfId="0" applyFont="1" applyBorder="1" applyAlignment="1">
      <alignment horizontal="left" vertical="center" wrapText="1"/>
    </xf>
    <xf numFmtId="0" fontId="1759" fillId="0" borderId="4" xfId="0" applyFont="1" applyBorder="1" applyAlignment="1">
      <alignment horizontal="left" vertical="center" wrapText="1"/>
    </xf>
    <xf numFmtId="0" fontId="1760" fillId="0" borderId="4" xfId="0" applyFont="1" applyBorder="1" applyAlignment="1">
      <alignment horizontal="left" vertical="center" wrapText="1"/>
    </xf>
    <xf numFmtId="0" fontId="1761" fillId="0" borderId="4" xfId="0" applyFont="1" applyBorder="1" applyAlignment="1">
      <alignment horizontal="left" vertical="center" wrapText="1"/>
    </xf>
    <xf numFmtId="0" fontId="1762" fillId="0" borderId="4" xfId="0" applyFont="1" applyBorder="1" applyAlignment="1">
      <alignment horizontal="left" vertical="center" wrapText="1"/>
    </xf>
    <xf numFmtId="0" fontId="1763" fillId="0" borderId="4" xfId="0" applyFont="1" applyBorder="1" applyAlignment="1">
      <alignment horizontal="left" vertical="center" wrapText="1"/>
    </xf>
    <xf numFmtId="0" fontId="1764" fillId="0" borderId="4" xfId="0" applyFont="1" applyBorder="1" applyAlignment="1">
      <alignment horizontal="left" vertical="center" wrapText="1"/>
    </xf>
    <xf numFmtId="0" fontId="1765" fillId="0" borderId="4" xfId="0" applyFont="1" applyBorder="1" applyAlignment="1">
      <alignment horizontal="left" vertical="center" wrapText="1"/>
    </xf>
    <xf numFmtId="0" fontId="1766" fillId="0" borderId="4" xfId="0" applyFont="1" applyBorder="1" applyAlignment="1">
      <alignment horizontal="left" vertical="center" wrapText="1"/>
    </xf>
    <xf numFmtId="0" fontId="1767" fillId="0" borderId="4" xfId="0" applyFont="1" applyBorder="1" applyAlignment="1">
      <alignment horizontal="left" vertical="center" wrapText="1"/>
    </xf>
    <xf numFmtId="0" fontId="1768" fillId="0" borderId="4" xfId="0" applyFont="1" applyBorder="1" applyAlignment="1">
      <alignment horizontal="left" vertical="center" wrapText="1"/>
    </xf>
    <xf numFmtId="0" fontId="1769" fillId="0" borderId="4" xfId="0" applyFont="1" applyBorder="1" applyAlignment="1">
      <alignment horizontal="left" vertical="center" wrapText="1"/>
    </xf>
    <xf numFmtId="0" fontId="1770" fillId="0" borderId="4" xfId="0" applyFont="1" applyBorder="1" applyAlignment="1">
      <alignment horizontal="left" vertical="center" wrapText="1"/>
    </xf>
    <xf numFmtId="0" fontId="1771" fillId="0" borderId="4" xfId="0" applyFont="1" applyBorder="1" applyAlignment="1">
      <alignment horizontal="left" vertical="center" wrapText="1"/>
    </xf>
    <xf numFmtId="0" fontId="1772" fillId="0" borderId="4" xfId="0" applyFont="1" applyBorder="1" applyAlignment="1">
      <alignment horizontal="left" vertical="center" wrapText="1"/>
    </xf>
    <xf numFmtId="0" fontId="1773" fillId="0" borderId="4" xfId="0" applyFont="1" applyBorder="1" applyAlignment="1">
      <alignment horizontal="left" vertical="center" wrapText="1"/>
    </xf>
    <xf numFmtId="0" fontId="1774" fillId="0" borderId="4" xfId="0" applyFont="1" applyBorder="1" applyAlignment="1">
      <alignment horizontal="left" vertical="center" wrapText="1"/>
    </xf>
    <xf numFmtId="0" fontId="1775" fillId="0" borderId="4" xfId="0" applyFont="1" applyBorder="1" applyAlignment="1">
      <alignment horizontal="left" vertical="center" wrapText="1"/>
    </xf>
    <xf numFmtId="0" fontId="1776" fillId="0" borderId="4" xfId="0" applyFont="1" applyBorder="1" applyAlignment="1">
      <alignment horizontal="left" vertical="center" wrapText="1"/>
    </xf>
    <xf numFmtId="0" fontId="1777" fillId="0" borderId="4" xfId="0" applyFont="1" applyBorder="1" applyAlignment="1">
      <alignment horizontal="left" vertical="center" wrapText="1"/>
    </xf>
    <xf numFmtId="0" fontId="1778" fillId="0" borderId="4" xfId="0" applyFont="1" applyBorder="1" applyAlignment="1">
      <alignment horizontal="left" vertical="center" wrapText="1"/>
    </xf>
    <xf numFmtId="0" fontId="1779" fillId="0" borderId="4" xfId="0" applyFont="1" applyBorder="1" applyAlignment="1">
      <alignment horizontal="left" vertical="center" wrapText="1"/>
    </xf>
    <xf numFmtId="0" fontId="1780" fillId="0" borderId="4" xfId="0" applyFont="1" applyBorder="1" applyAlignment="1">
      <alignment horizontal="left" vertical="center" wrapText="1"/>
    </xf>
    <xf numFmtId="0" fontId="1781" fillId="0" borderId="4" xfId="0" applyFont="1" applyBorder="1" applyAlignment="1">
      <alignment horizontal="left" vertical="center" wrapText="1"/>
    </xf>
    <xf numFmtId="0" fontId="1782" fillId="0" borderId="4" xfId="0" applyFont="1" applyBorder="1" applyAlignment="1">
      <alignment horizontal="left" vertical="center" wrapText="1"/>
    </xf>
    <xf numFmtId="0" fontId="1783" fillId="0" borderId="4" xfId="0" applyFont="1" applyBorder="1" applyAlignment="1">
      <alignment horizontal="left" vertical="center" wrapText="1"/>
    </xf>
    <xf numFmtId="0" fontId="1784" fillId="0" borderId="4" xfId="0" applyFont="1" applyBorder="1" applyAlignment="1">
      <alignment horizontal="left" vertical="center" wrapText="1"/>
    </xf>
    <xf numFmtId="0" fontId="1785" fillId="0" borderId="4" xfId="0" applyFont="1" applyBorder="1" applyAlignment="1">
      <alignment horizontal="left" vertical="center" wrapText="1"/>
    </xf>
    <xf numFmtId="0" fontId="1786" fillId="0" borderId="4" xfId="0" applyFont="1" applyBorder="1" applyAlignment="1">
      <alignment horizontal="left" vertical="center" wrapText="1"/>
    </xf>
    <xf numFmtId="0" fontId="1787" fillId="0" borderId="4" xfId="0" applyFont="1" applyBorder="1" applyAlignment="1">
      <alignment horizontal="left" vertical="center" wrapText="1"/>
    </xf>
    <xf numFmtId="0" fontId="1788" fillId="0" borderId="4" xfId="0" applyFont="1" applyBorder="1" applyAlignment="1">
      <alignment horizontal="left" vertical="center" wrapText="1"/>
    </xf>
    <xf numFmtId="0" fontId="1789" fillId="0" borderId="4" xfId="0" applyFont="1" applyBorder="1" applyAlignment="1">
      <alignment horizontal="left" vertical="center" wrapText="1"/>
    </xf>
    <xf numFmtId="0" fontId="1790" fillId="0" borderId="4" xfId="0" applyFont="1" applyBorder="1" applyAlignment="1">
      <alignment horizontal="left" vertical="center" wrapText="1"/>
    </xf>
    <xf numFmtId="0" fontId="1791" fillId="0" borderId="4" xfId="0" applyFont="1" applyBorder="1" applyAlignment="1">
      <alignment horizontal="left" vertical="center" wrapText="1"/>
    </xf>
    <xf numFmtId="0" fontId="1792" fillId="0" borderId="4" xfId="0" applyFont="1" applyBorder="1" applyAlignment="1">
      <alignment horizontal="left" vertical="center" wrapText="1"/>
    </xf>
    <xf numFmtId="0" fontId="1793" fillId="0" borderId="4" xfId="0" applyFont="1" applyBorder="1" applyAlignment="1">
      <alignment horizontal="left" vertical="center" wrapText="1"/>
    </xf>
    <xf numFmtId="0" fontId="1794" fillId="0" borderId="4" xfId="0" applyFont="1" applyBorder="1" applyAlignment="1">
      <alignment horizontal="left" vertical="center" wrapText="1"/>
    </xf>
    <xf numFmtId="0" fontId="1795" fillId="0" borderId="4" xfId="0" applyFont="1" applyBorder="1" applyAlignment="1">
      <alignment horizontal="left" vertical="center" wrapText="1"/>
    </xf>
    <xf numFmtId="0" fontId="1796" fillId="0" borderId="4" xfId="0" applyFont="1" applyBorder="1" applyAlignment="1">
      <alignment horizontal="left" vertical="center" wrapText="1"/>
    </xf>
    <xf numFmtId="0" fontId="1797" fillId="0" borderId="4" xfId="0" applyFont="1" applyBorder="1" applyAlignment="1">
      <alignment horizontal="left" vertical="center" wrapText="1"/>
    </xf>
    <xf numFmtId="0" fontId="1798" fillId="0" borderId="4" xfId="0" applyFont="1" applyBorder="1" applyAlignment="1">
      <alignment horizontal="left" vertical="center" wrapText="1"/>
    </xf>
    <xf numFmtId="0" fontId="1799" fillId="0" borderId="4" xfId="0" applyFont="1" applyBorder="1" applyAlignment="1">
      <alignment horizontal="left" vertical="center" wrapText="1"/>
    </xf>
    <xf numFmtId="0" fontId="1800" fillId="0" borderId="4" xfId="0" applyFont="1" applyBorder="1" applyAlignment="1">
      <alignment horizontal="left" vertical="center" wrapText="1"/>
    </xf>
    <xf numFmtId="0" fontId="1801" fillId="0" borderId="4" xfId="0" applyFont="1" applyBorder="1" applyAlignment="1">
      <alignment horizontal="left" vertical="center" wrapText="1"/>
    </xf>
    <xf numFmtId="0" fontId="1802" fillId="0" borderId="4" xfId="0" applyFont="1" applyBorder="1" applyAlignment="1">
      <alignment horizontal="left" vertical="center" wrapText="1"/>
    </xf>
    <xf numFmtId="0" fontId="1803" fillId="0" borderId="4" xfId="0" applyFont="1" applyBorder="1" applyAlignment="1">
      <alignment horizontal="left" vertical="center" wrapText="1"/>
    </xf>
    <xf numFmtId="0" fontId="1804" fillId="0" borderId="4" xfId="0" applyFont="1" applyBorder="1" applyAlignment="1">
      <alignment horizontal="left" vertical="center" wrapText="1"/>
    </xf>
    <xf numFmtId="0" fontId="1805" fillId="0" borderId="4" xfId="0" applyFont="1" applyBorder="1" applyAlignment="1">
      <alignment horizontal="left" vertical="center" wrapText="1"/>
    </xf>
    <xf numFmtId="0" fontId="1806" fillId="0" borderId="4" xfId="0" applyFont="1" applyBorder="1" applyAlignment="1">
      <alignment horizontal="left" vertical="center" wrapText="1"/>
    </xf>
    <xf numFmtId="0" fontId="1807" fillId="0" borderId="4" xfId="0" applyFont="1" applyBorder="1" applyAlignment="1">
      <alignment horizontal="left" vertical="center" wrapText="1"/>
    </xf>
    <xf numFmtId="0" fontId="1808" fillId="0" borderId="4" xfId="0" applyFont="1" applyBorder="1" applyAlignment="1">
      <alignment horizontal="left" vertical="center" wrapText="1"/>
    </xf>
    <xf numFmtId="0" fontId="1809" fillId="0" borderId="4" xfId="0" applyFont="1" applyBorder="1" applyAlignment="1">
      <alignment horizontal="left" vertical="center" wrapText="1"/>
    </xf>
    <xf numFmtId="0" fontId="1810" fillId="0" borderId="4" xfId="0" applyFont="1" applyBorder="1" applyAlignment="1">
      <alignment horizontal="left" vertical="center" wrapText="1"/>
    </xf>
    <xf numFmtId="0" fontId="1811" fillId="0" borderId="4" xfId="0" applyFont="1" applyBorder="1" applyAlignment="1">
      <alignment horizontal="left" vertical="center" wrapText="1"/>
    </xf>
    <xf numFmtId="0" fontId="1812" fillId="0" borderId="4" xfId="0" applyFont="1" applyBorder="1" applyAlignment="1">
      <alignment horizontal="left" vertical="center" wrapText="1"/>
    </xf>
    <xf numFmtId="0" fontId="1813" fillId="0" borderId="4" xfId="0" applyFont="1" applyBorder="1" applyAlignment="1">
      <alignment horizontal="left" vertical="center" wrapText="1"/>
    </xf>
    <xf numFmtId="0" fontId="1814" fillId="0" borderId="4" xfId="0" applyFont="1" applyBorder="1" applyAlignment="1">
      <alignment horizontal="left" vertical="center" wrapText="1"/>
    </xf>
    <xf numFmtId="0" fontId="1815" fillId="0" borderId="4" xfId="0" applyFont="1" applyBorder="1" applyAlignment="1">
      <alignment horizontal="left" vertical="center" wrapText="1"/>
    </xf>
    <xf numFmtId="0" fontId="1816" fillId="0" borderId="4" xfId="0" applyFont="1" applyBorder="1" applyAlignment="1">
      <alignment horizontal="left" vertical="center" wrapText="1"/>
    </xf>
    <xf numFmtId="0" fontId="1817" fillId="0" borderId="4" xfId="0" applyFont="1" applyBorder="1" applyAlignment="1">
      <alignment horizontal="left" vertical="center" wrapText="1"/>
    </xf>
    <xf numFmtId="0" fontId="1818" fillId="0" borderId="4" xfId="0" applyFont="1" applyBorder="1" applyAlignment="1">
      <alignment horizontal="left" vertical="center" wrapText="1"/>
    </xf>
    <xf numFmtId="0" fontId="1819" fillId="0" borderId="4" xfId="0" applyFont="1" applyBorder="1" applyAlignment="1">
      <alignment horizontal="left" vertical="center" wrapText="1"/>
    </xf>
    <xf numFmtId="0" fontId="1820" fillId="0" borderId="4" xfId="0" applyFont="1" applyBorder="1" applyAlignment="1">
      <alignment horizontal="left" vertical="center" wrapText="1"/>
    </xf>
    <xf numFmtId="0" fontId="1821" fillId="0" borderId="4" xfId="0" applyFont="1" applyBorder="1" applyAlignment="1">
      <alignment horizontal="left" vertical="center" wrapText="1"/>
    </xf>
    <xf numFmtId="0" fontId="1822" fillId="0" borderId="4" xfId="0" applyFont="1" applyBorder="1" applyAlignment="1">
      <alignment horizontal="left" vertical="center" wrapText="1"/>
    </xf>
    <xf numFmtId="0" fontId="1823" fillId="0" borderId="4" xfId="0" applyFont="1" applyBorder="1" applyAlignment="1">
      <alignment horizontal="left" vertical="center" wrapText="1"/>
    </xf>
    <xf numFmtId="0" fontId="1824" fillId="0" borderId="4" xfId="0" applyFont="1" applyBorder="1" applyAlignment="1">
      <alignment horizontal="left" vertical="center" wrapText="1"/>
    </xf>
    <xf numFmtId="0" fontId="1825" fillId="0" borderId="4" xfId="0" applyFont="1" applyBorder="1" applyAlignment="1">
      <alignment horizontal="left" vertical="center" wrapText="1"/>
    </xf>
    <xf numFmtId="0" fontId="1826" fillId="0" borderId="4" xfId="0" applyFont="1" applyBorder="1" applyAlignment="1">
      <alignment horizontal="left" vertical="center" wrapText="1"/>
    </xf>
    <xf numFmtId="0" fontId="1827" fillId="0" borderId="4" xfId="0" applyFont="1" applyBorder="1" applyAlignment="1">
      <alignment horizontal="left" vertical="center" wrapText="1"/>
    </xf>
    <xf numFmtId="0" fontId="1828" fillId="0" borderId="4" xfId="0" applyFont="1" applyBorder="1" applyAlignment="1">
      <alignment horizontal="left" vertical="center" wrapText="1"/>
    </xf>
    <xf numFmtId="0" fontId="1829" fillId="0" borderId="4" xfId="0" applyFont="1" applyBorder="1" applyAlignment="1">
      <alignment horizontal="left" vertical="center" wrapText="1"/>
    </xf>
    <xf numFmtId="0" fontId="1830" fillId="0" borderId="4" xfId="0" applyFont="1" applyBorder="1" applyAlignment="1">
      <alignment horizontal="left" vertical="center" wrapText="1"/>
    </xf>
    <xf numFmtId="0" fontId="1831" fillId="0" borderId="4" xfId="0" applyFont="1" applyBorder="1" applyAlignment="1">
      <alignment horizontal="left" vertical="center" wrapText="1"/>
    </xf>
    <xf numFmtId="0" fontId="1832" fillId="0" borderId="4" xfId="0" applyFont="1" applyBorder="1" applyAlignment="1">
      <alignment horizontal="left" vertical="center" wrapText="1"/>
    </xf>
    <xf numFmtId="0" fontId="1833" fillId="0" borderId="4" xfId="0" applyFont="1" applyBorder="1" applyAlignment="1">
      <alignment horizontal="left" vertical="center" wrapText="1"/>
    </xf>
    <xf numFmtId="0" fontId="1834" fillId="0" borderId="4" xfId="0" applyFont="1" applyBorder="1" applyAlignment="1">
      <alignment horizontal="left" vertical="center" wrapText="1"/>
    </xf>
    <xf numFmtId="0" fontId="1835" fillId="0" borderId="4" xfId="0" applyFont="1" applyBorder="1" applyAlignment="1">
      <alignment horizontal="left" vertical="center" wrapText="1"/>
    </xf>
    <xf numFmtId="0" fontId="1836" fillId="0" borderId="4" xfId="0" applyFont="1" applyBorder="1" applyAlignment="1">
      <alignment horizontal="left" vertical="center" wrapText="1"/>
    </xf>
    <xf numFmtId="0" fontId="1837" fillId="0" borderId="4" xfId="0" applyFont="1" applyBorder="1" applyAlignment="1">
      <alignment horizontal="left" vertical="center" wrapText="1"/>
    </xf>
    <xf numFmtId="0" fontId="1838" fillId="0" borderId="4" xfId="0" applyFont="1" applyBorder="1" applyAlignment="1">
      <alignment horizontal="left" vertical="center" wrapText="1"/>
    </xf>
    <xf numFmtId="0" fontId="1839" fillId="0" borderId="4" xfId="0" applyFont="1" applyBorder="1" applyAlignment="1">
      <alignment horizontal="left" vertical="center" wrapText="1"/>
    </xf>
    <xf numFmtId="0" fontId="1840" fillId="0" borderId="4" xfId="0" applyFont="1" applyBorder="1" applyAlignment="1">
      <alignment horizontal="left" vertical="center" wrapText="1"/>
    </xf>
    <xf numFmtId="0" fontId="1841" fillId="0" borderId="4" xfId="0" applyFont="1" applyBorder="1" applyAlignment="1">
      <alignment horizontal="left" vertical="center" wrapText="1"/>
    </xf>
    <xf numFmtId="0" fontId="1842" fillId="0" borderId="4" xfId="0" applyFont="1" applyBorder="1" applyAlignment="1">
      <alignment horizontal="left" vertical="center" wrapText="1"/>
    </xf>
    <xf numFmtId="0" fontId="1843" fillId="0" borderId="4" xfId="0" applyFont="1" applyBorder="1" applyAlignment="1">
      <alignment horizontal="left" vertical="center" wrapText="1"/>
    </xf>
    <xf numFmtId="0" fontId="1844" fillId="0" borderId="4" xfId="0" applyFont="1" applyBorder="1" applyAlignment="1">
      <alignment horizontal="left" vertical="center" wrapText="1"/>
    </xf>
    <xf numFmtId="0" fontId="1845" fillId="0" borderId="4" xfId="0" applyFont="1" applyBorder="1" applyAlignment="1">
      <alignment horizontal="left" vertical="center" wrapText="1"/>
    </xf>
    <xf numFmtId="0" fontId="1846" fillId="0" borderId="4" xfId="0" applyFont="1" applyBorder="1" applyAlignment="1">
      <alignment horizontal="left" vertical="center" wrapText="1"/>
    </xf>
    <xf numFmtId="0" fontId="1847" fillId="0" borderId="4" xfId="0" applyFont="1" applyBorder="1" applyAlignment="1">
      <alignment horizontal="left" vertical="center" wrapText="1"/>
    </xf>
    <xf numFmtId="0" fontId="1848" fillId="0" borderId="4" xfId="0" applyFont="1" applyBorder="1" applyAlignment="1">
      <alignment horizontal="left" vertical="center" wrapText="1"/>
    </xf>
    <xf numFmtId="0" fontId="1849" fillId="0" borderId="4" xfId="0" applyFont="1" applyBorder="1" applyAlignment="1">
      <alignment horizontal="left" vertical="center" wrapText="1"/>
    </xf>
    <xf numFmtId="0" fontId="1850" fillId="0" borderId="4" xfId="0" applyFont="1" applyBorder="1" applyAlignment="1">
      <alignment horizontal="left" vertical="center" wrapText="1"/>
    </xf>
    <xf numFmtId="0" fontId="1851" fillId="0" borderId="4" xfId="0" applyFont="1" applyBorder="1" applyAlignment="1">
      <alignment horizontal="left" vertical="center" wrapText="1"/>
    </xf>
    <xf numFmtId="0" fontId="1852" fillId="0" borderId="4" xfId="0" applyFont="1" applyBorder="1" applyAlignment="1">
      <alignment horizontal="left" vertical="center" wrapText="1"/>
    </xf>
    <xf numFmtId="0" fontId="1853" fillId="0" borderId="4" xfId="0" applyFont="1" applyBorder="1" applyAlignment="1">
      <alignment horizontal="left" vertical="center" wrapText="1"/>
    </xf>
    <xf numFmtId="0" fontId="1854" fillId="0" borderId="4" xfId="0" applyFont="1" applyBorder="1" applyAlignment="1">
      <alignment horizontal="left" vertical="center" wrapText="1"/>
    </xf>
    <xf numFmtId="0" fontId="1855" fillId="0" borderId="4" xfId="0" applyFont="1" applyBorder="1" applyAlignment="1">
      <alignment horizontal="left" vertical="center" wrapText="1"/>
    </xf>
    <xf numFmtId="0" fontId="1856" fillId="0" borderId="4" xfId="0" applyFont="1" applyBorder="1" applyAlignment="1">
      <alignment horizontal="left" vertical="center" wrapText="1"/>
    </xf>
    <xf numFmtId="0" fontId="1857" fillId="0" borderId="4" xfId="0" applyFont="1" applyBorder="1" applyAlignment="1">
      <alignment horizontal="left" vertical="center" wrapText="1"/>
    </xf>
    <xf numFmtId="0" fontId="1858" fillId="0" borderId="4" xfId="0" applyFont="1" applyBorder="1" applyAlignment="1">
      <alignment horizontal="left" vertical="center" wrapText="1"/>
    </xf>
    <xf numFmtId="0" fontId="1859" fillId="0" borderId="4" xfId="0" applyFont="1" applyBorder="1" applyAlignment="1">
      <alignment horizontal="left" vertical="center" wrapText="1"/>
    </xf>
    <xf numFmtId="0" fontId="1860" fillId="0" borderId="4" xfId="0" applyFont="1" applyBorder="1" applyAlignment="1">
      <alignment horizontal="left" vertical="center" wrapText="1"/>
    </xf>
    <xf numFmtId="0" fontId="1861" fillId="0" borderId="4" xfId="0" applyFont="1" applyBorder="1" applyAlignment="1">
      <alignment horizontal="left" vertical="center" wrapText="1"/>
    </xf>
    <xf numFmtId="0" fontId="1862" fillId="0" borderId="4" xfId="0" applyFont="1" applyBorder="1" applyAlignment="1">
      <alignment horizontal="left" vertical="center" wrapText="1"/>
    </xf>
    <xf numFmtId="0" fontId="1863" fillId="0" borderId="4" xfId="0" applyFont="1" applyBorder="1" applyAlignment="1">
      <alignment horizontal="left" vertical="center" wrapText="1"/>
    </xf>
    <xf numFmtId="0" fontId="1864" fillId="0" borderId="4" xfId="0" applyFont="1" applyBorder="1" applyAlignment="1">
      <alignment horizontal="left" vertical="center" wrapText="1"/>
    </xf>
    <xf numFmtId="0" fontId="1865" fillId="0" borderId="4" xfId="0" applyFont="1" applyBorder="1" applyAlignment="1">
      <alignment horizontal="left" vertical="center" wrapText="1"/>
    </xf>
    <xf numFmtId="0" fontId="1866" fillId="0" borderId="4" xfId="0" applyFont="1" applyBorder="1" applyAlignment="1">
      <alignment horizontal="left" vertical="center" wrapText="1"/>
    </xf>
    <xf numFmtId="0" fontId="1867" fillId="0" borderId="4" xfId="0" applyFont="1" applyBorder="1" applyAlignment="1">
      <alignment horizontal="left" vertical="center" wrapText="1"/>
    </xf>
    <xf numFmtId="0" fontId="1868" fillId="0" borderId="4" xfId="0" applyFont="1" applyBorder="1" applyAlignment="1">
      <alignment horizontal="left" vertical="center" wrapText="1"/>
    </xf>
    <xf numFmtId="0" fontId="1869" fillId="0" borderId="4" xfId="0" applyFont="1" applyBorder="1" applyAlignment="1">
      <alignment horizontal="left" vertical="center" wrapText="1"/>
    </xf>
    <xf numFmtId="0" fontId="1870" fillId="0" borderId="4" xfId="0" applyFont="1" applyBorder="1" applyAlignment="1">
      <alignment horizontal="left" vertical="center" wrapText="1"/>
    </xf>
    <xf numFmtId="0" fontId="1871" fillId="0" borderId="4" xfId="0" applyFont="1" applyBorder="1" applyAlignment="1">
      <alignment horizontal="left" vertical="center" wrapText="1"/>
    </xf>
    <xf numFmtId="0" fontId="1872" fillId="0" borderId="4" xfId="0" applyFont="1" applyBorder="1" applyAlignment="1">
      <alignment horizontal="left" vertical="center" wrapText="1"/>
    </xf>
    <xf numFmtId="0" fontId="1873" fillId="0" borderId="4" xfId="0" applyFont="1" applyBorder="1" applyAlignment="1">
      <alignment horizontal="left" vertical="center" wrapText="1"/>
    </xf>
    <xf numFmtId="0" fontId="1874" fillId="0" borderId="4" xfId="0" applyFont="1" applyBorder="1" applyAlignment="1">
      <alignment horizontal="left" vertical="center" wrapText="1"/>
    </xf>
    <xf numFmtId="0" fontId="1875" fillId="0" borderId="4" xfId="0" applyFont="1" applyBorder="1" applyAlignment="1">
      <alignment horizontal="left" vertical="center" wrapText="1"/>
    </xf>
    <xf numFmtId="0" fontId="1876" fillId="0" borderId="4" xfId="0" applyFont="1" applyBorder="1" applyAlignment="1">
      <alignment horizontal="left" vertical="center" wrapText="1"/>
    </xf>
    <xf numFmtId="0" fontId="1877" fillId="0" borderId="4" xfId="0" applyFont="1" applyBorder="1" applyAlignment="1">
      <alignment horizontal="left" vertical="center" wrapText="1"/>
    </xf>
    <xf numFmtId="0" fontId="1878" fillId="0" borderId="4" xfId="0" applyFont="1" applyBorder="1" applyAlignment="1">
      <alignment horizontal="left" vertical="center" wrapText="1"/>
    </xf>
    <xf numFmtId="0" fontId="1879" fillId="0" borderId="4" xfId="0" applyFont="1" applyBorder="1" applyAlignment="1">
      <alignment horizontal="left" vertical="center" wrapText="1"/>
    </xf>
    <xf numFmtId="0" fontId="1880" fillId="0" borderId="4" xfId="0" applyFont="1" applyBorder="1" applyAlignment="1">
      <alignment horizontal="left" vertical="center" wrapText="1"/>
    </xf>
    <xf numFmtId="0" fontId="1881" fillId="0" borderId="4" xfId="0" applyFont="1" applyBorder="1" applyAlignment="1">
      <alignment horizontal="left" vertical="center" wrapText="1"/>
    </xf>
    <xf numFmtId="0" fontId="1882" fillId="0" borderId="4" xfId="0" applyFont="1" applyBorder="1" applyAlignment="1">
      <alignment horizontal="left" vertical="center" wrapText="1"/>
    </xf>
    <xf numFmtId="0" fontId="1883" fillId="0" borderId="4" xfId="0" applyFont="1" applyBorder="1" applyAlignment="1">
      <alignment horizontal="left" vertical="center" wrapText="1"/>
    </xf>
    <xf numFmtId="0" fontId="1884" fillId="0" borderId="4" xfId="0" applyFont="1" applyBorder="1" applyAlignment="1">
      <alignment horizontal="left" vertical="center" wrapText="1"/>
    </xf>
    <xf numFmtId="0" fontId="1885" fillId="0" borderId="4" xfId="0" applyFont="1" applyBorder="1" applyAlignment="1">
      <alignment horizontal="left" vertical="center" wrapText="1"/>
    </xf>
    <xf numFmtId="0" fontId="1886" fillId="0" borderId="4" xfId="0" applyFont="1" applyBorder="1" applyAlignment="1">
      <alignment horizontal="left" vertical="center" wrapText="1"/>
    </xf>
    <xf numFmtId="0" fontId="1887" fillId="0" borderId="4" xfId="0" applyFont="1" applyBorder="1" applyAlignment="1">
      <alignment horizontal="left" vertical="center" wrapText="1"/>
    </xf>
    <xf numFmtId="0" fontId="1888" fillId="0" borderId="4" xfId="0" applyFont="1" applyBorder="1" applyAlignment="1">
      <alignment horizontal="left" vertical="center" wrapText="1"/>
    </xf>
    <xf numFmtId="0" fontId="1889" fillId="0" borderId="4" xfId="0" applyFont="1" applyBorder="1" applyAlignment="1">
      <alignment horizontal="left" vertical="center" wrapText="1"/>
    </xf>
    <xf numFmtId="0" fontId="1890" fillId="0" borderId="4" xfId="0" applyFont="1" applyBorder="1" applyAlignment="1">
      <alignment horizontal="left" vertical="center" wrapText="1"/>
    </xf>
    <xf numFmtId="0" fontId="1891" fillId="0" borderId="4" xfId="0" applyFont="1" applyBorder="1" applyAlignment="1">
      <alignment horizontal="left" vertical="center" wrapText="1"/>
    </xf>
    <xf numFmtId="0" fontId="1892" fillId="0" borderId="4" xfId="0" applyFont="1" applyBorder="1" applyAlignment="1">
      <alignment horizontal="left" vertical="center" wrapText="1"/>
    </xf>
    <xf numFmtId="0" fontId="1893" fillId="0" borderId="4" xfId="0" applyFont="1" applyBorder="1" applyAlignment="1">
      <alignment horizontal="left" vertical="center" wrapText="1"/>
    </xf>
    <xf numFmtId="0" fontId="1894" fillId="0" borderId="4" xfId="0" applyFont="1" applyBorder="1" applyAlignment="1">
      <alignment horizontal="left" vertical="center" wrapText="1"/>
    </xf>
    <xf numFmtId="0" fontId="1895" fillId="0" borderId="4" xfId="0" applyFont="1" applyBorder="1" applyAlignment="1">
      <alignment horizontal="left" vertical="center" wrapText="1"/>
    </xf>
    <xf numFmtId="0" fontId="1896" fillId="0" borderId="4" xfId="0" applyFont="1" applyBorder="1" applyAlignment="1">
      <alignment horizontal="left" vertical="center" wrapText="1"/>
    </xf>
    <xf numFmtId="0" fontId="1897" fillId="0" borderId="4" xfId="0" applyFont="1" applyBorder="1" applyAlignment="1">
      <alignment horizontal="left" vertical="center" wrapText="1"/>
    </xf>
    <xf numFmtId="0" fontId="1898" fillId="0" borderId="4" xfId="0" applyFont="1" applyBorder="1" applyAlignment="1">
      <alignment horizontal="left" vertical="center" wrapText="1"/>
    </xf>
    <xf numFmtId="0" fontId="1899" fillId="0" borderId="4" xfId="0" applyFont="1" applyBorder="1" applyAlignment="1">
      <alignment horizontal="left" vertical="center" wrapText="1"/>
    </xf>
    <xf numFmtId="0" fontId="1900" fillId="0" borderId="4" xfId="0" applyFont="1" applyBorder="1" applyAlignment="1">
      <alignment horizontal="left" vertical="center" wrapText="1"/>
    </xf>
    <xf numFmtId="0" fontId="1901" fillId="0" borderId="4" xfId="0" applyFont="1" applyBorder="1" applyAlignment="1">
      <alignment horizontal="left" vertical="center" wrapText="1"/>
    </xf>
    <xf numFmtId="0" fontId="1902" fillId="0" borderId="4" xfId="0" applyFont="1" applyBorder="1" applyAlignment="1">
      <alignment horizontal="left" vertical="center" wrapText="1"/>
    </xf>
    <xf numFmtId="0" fontId="1903" fillId="0" borderId="4" xfId="0" applyFont="1" applyBorder="1" applyAlignment="1">
      <alignment horizontal="left" vertical="center" wrapText="1"/>
    </xf>
    <xf numFmtId="0" fontId="1904" fillId="0" borderId="4" xfId="0" applyFont="1" applyBorder="1" applyAlignment="1">
      <alignment horizontal="left" vertical="center" wrapText="1"/>
    </xf>
    <xf numFmtId="0" fontId="1905" fillId="0" borderId="4" xfId="0" applyFont="1" applyBorder="1" applyAlignment="1">
      <alignment horizontal="left" vertical="center" wrapText="1"/>
    </xf>
    <xf numFmtId="0" fontId="1906" fillId="0" borderId="4" xfId="0" applyFont="1" applyBorder="1" applyAlignment="1">
      <alignment horizontal="left" vertical="center" wrapText="1"/>
    </xf>
    <xf numFmtId="0" fontId="1907" fillId="0" borderId="4" xfId="0" applyFont="1" applyBorder="1" applyAlignment="1">
      <alignment horizontal="left" vertical="center" wrapText="1"/>
    </xf>
    <xf numFmtId="0" fontId="1908" fillId="0" borderId="4" xfId="0" applyFont="1" applyBorder="1" applyAlignment="1">
      <alignment horizontal="left" vertical="center" wrapText="1"/>
    </xf>
    <xf numFmtId="0" fontId="1909" fillId="0" borderId="4" xfId="0" applyFont="1" applyBorder="1" applyAlignment="1">
      <alignment horizontal="left" vertical="center" wrapText="1"/>
    </xf>
    <xf numFmtId="0" fontId="1910" fillId="0" borderId="4" xfId="0" applyFont="1" applyBorder="1" applyAlignment="1">
      <alignment horizontal="left" vertical="center" wrapText="1"/>
    </xf>
    <xf numFmtId="0" fontId="1911" fillId="0" borderId="4" xfId="0" applyFont="1" applyBorder="1" applyAlignment="1">
      <alignment horizontal="left" vertical="center" wrapText="1"/>
    </xf>
    <xf numFmtId="0" fontId="1912" fillId="0" borderId="4" xfId="0" applyFont="1" applyBorder="1" applyAlignment="1">
      <alignment horizontal="left" vertical="center" wrapText="1"/>
    </xf>
    <xf numFmtId="0" fontId="1913" fillId="0" borderId="4" xfId="0" applyFont="1" applyBorder="1" applyAlignment="1">
      <alignment horizontal="left" vertical="center" wrapText="1"/>
    </xf>
    <xf numFmtId="0" fontId="1914" fillId="0" borderId="4" xfId="0" applyFont="1" applyBorder="1" applyAlignment="1">
      <alignment horizontal="left" vertical="center" wrapText="1"/>
    </xf>
    <xf numFmtId="0" fontId="1915" fillId="0" borderId="4" xfId="0" applyFont="1" applyBorder="1" applyAlignment="1">
      <alignment horizontal="left" vertical="center" wrapText="1"/>
    </xf>
    <xf numFmtId="0" fontId="1916" fillId="0" borderId="4" xfId="0" applyFont="1" applyBorder="1" applyAlignment="1">
      <alignment horizontal="left" vertical="center" wrapText="1"/>
    </xf>
    <xf numFmtId="0" fontId="1917" fillId="0" borderId="4" xfId="0" applyFont="1" applyBorder="1" applyAlignment="1">
      <alignment horizontal="left" vertical="center" wrapText="1"/>
    </xf>
    <xf numFmtId="0" fontId="1918" fillId="0" borderId="4" xfId="0" applyFont="1" applyBorder="1" applyAlignment="1">
      <alignment horizontal="left" vertical="center" wrapText="1"/>
    </xf>
    <xf numFmtId="0" fontId="1919" fillId="0" borderId="4" xfId="0" applyFont="1" applyBorder="1" applyAlignment="1">
      <alignment horizontal="left" vertical="center" wrapText="1"/>
    </xf>
    <xf numFmtId="0" fontId="1920" fillId="0" borderId="4" xfId="0" applyFont="1" applyBorder="1" applyAlignment="1">
      <alignment horizontal="left" vertical="center" wrapText="1"/>
    </xf>
    <xf numFmtId="0" fontId="1921" fillId="0" borderId="4" xfId="0" applyFont="1" applyBorder="1" applyAlignment="1">
      <alignment horizontal="left" vertical="center" wrapText="1"/>
    </xf>
    <xf numFmtId="0" fontId="1922" fillId="0" borderId="4" xfId="0" applyFont="1" applyBorder="1" applyAlignment="1">
      <alignment horizontal="left" vertical="center" wrapText="1"/>
    </xf>
    <xf numFmtId="0" fontId="1923" fillId="0" borderId="4" xfId="0" applyFont="1" applyBorder="1" applyAlignment="1">
      <alignment horizontal="left" vertical="center" wrapText="1"/>
    </xf>
    <xf numFmtId="0" fontId="1924" fillId="0" borderId="4" xfId="0" applyFont="1" applyBorder="1" applyAlignment="1">
      <alignment horizontal="left" vertical="center" wrapText="1"/>
    </xf>
    <xf numFmtId="0" fontId="1925" fillId="0" borderId="4" xfId="0" applyFont="1" applyBorder="1" applyAlignment="1">
      <alignment horizontal="left" vertical="center" wrapText="1"/>
    </xf>
    <xf numFmtId="0" fontId="1926" fillId="0" borderId="4" xfId="0" applyFont="1" applyBorder="1" applyAlignment="1">
      <alignment horizontal="left" vertical="center" wrapText="1"/>
    </xf>
    <xf numFmtId="0" fontId="1927" fillId="0" borderId="4" xfId="0" applyFont="1" applyBorder="1" applyAlignment="1">
      <alignment horizontal="left" vertical="center" wrapText="1"/>
    </xf>
    <xf numFmtId="0" fontId="1928" fillId="0" borderId="4" xfId="0" applyFont="1" applyBorder="1" applyAlignment="1">
      <alignment horizontal="left" vertical="center" wrapText="1"/>
    </xf>
    <xf numFmtId="0" fontId="1929" fillId="0" borderId="4" xfId="0" applyFont="1" applyBorder="1" applyAlignment="1">
      <alignment horizontal="left" vertical="center" wrapText="1"/>
    </xf>
    <xf numFmtId="0" fontId="1930" fillId="0" borderId="4" xfId="0" applyFont="1" applyBorder="1" applyAlignment="1">
      <alignment horizontal="left" vertical="center" wrapText="1"/>
    </xf>
    <xf numFmtId="0" fontId="1931" fillId="0" borderId="4" xfId="0" applyFont="1" applyBorder="1" applyAlignment="1">
      <alignment horizontal="left" vertical="center" wrapText="1"/>
    </xf>
    <xf numFmtId="0" fontId="1932" fillId="0" borderId="4" xfId="0" applyFont="1" applyBorder="1" applyAlignment="1">
      <alignment horizontal="left" vertical="center" wrapText="1"/>
    </xf>
    <xf numFmtId="0" fontId="1933" fillId="0" borderId="4" xfId="0" applyFont="1" applyBorder="1" applyAlignment="1">
      <alignment horizontal="left" vertical="center" wrapText="1"/>
    </xf>
    <xf numFmtId="0" fontId="1934" fillId="0" borderId="4" xfId="0" applyFont="1" applyBorder="1" applyAlignment="1">
      <alignment horizontal="left" vertical="center" wrapText="1"/>
    </xf>
    <xf numFmtId="0" fontId="1935" fillId="0" borderId="4" xfId="0" applyFont="1" applyBorder="1" applyAlignment="1">
      <alignment horizontal="left" vertical="center" wrapText="1"/>
    </xf>
    <xf numFmtId="0" fontId="1936" fillId="0" borderId="4" xfId="0" applyFont="1" applyBorder="1" applyAlignment="1">
      <alignment horizontal="left" vertical="center" wrapText="1"/>
    </xf>
    <xf numFmtId="0" fontId="1937" fillId="0" borderId="4" xfId="0" applyFont="1" applyBorder="1" applyAlignment="1">
      <alignment horizontal="left" vertical="center" wrapText="1"/>
    </xf>
    <xf numFmtId="0" fontId="1938" fillId="0" borderId="4" xfId="0" applyFont="1" applyBorder="1" applyAlignment="1">
      <alignment horizontal="left" vertical="center" wrapText="1"/>
    </xf>
    <xf numFmtId="0" fontId="1939" fillId="0" borderId="4" xfId="0" applyFont="1" applyBorder="1" applyAlignment="1">
      <alignment horizontal="left" vertical="center" wrapText="1"/>
    </xf>
    <xf numFmtId="0" fontId="1940" fillId="0" borderId="4" xfId="0" applyFont="1" applyBorder="1" applyAlignment="1">
      <alignment horizontal="left" vertical="center" wrapText="1"/>
    </xf>
    <xf numFmtId="0" fontId="1941" fillId="0" borderId="4" xfId="0" applyFont="1" applyBorder="1" applyAlignment="1">
      <alignment horizontal="left" vertical="center" wrapText="1"/>
    </xf>
    <xf numFmtId="0" fontId="1942" fillId="0" borderId="4" xfId="0" applyFont="1" applyBorder="1" applyAlignment="1">
      <alignment horizontal="left" vertical="center" wrapText="1"/>
    </xf>
    <xf numFmtId="0" fontId="1943" fillId="0" borderId="4" xfId="0" applyFont="1" applyBorder="1" applyAlignment="1">
      <alignment horizontal="left" vertical="center" wrapText="1"/>
    </xf>
    <xf numFmtId="0" fontId="1944" fillId="0" borderId="4" xfId="0" applyFont="1" applyBorder="1" applyAlignment="1">
      <alignment horizontal="left" vertical="center" wrapText="1"/>
    </xf>
    <xf numFmtId="0" fontId="1945" fillId="0" borderId="4" xfId="0" applyFont="1" applyBorder="1" applyAlignment="1">
      <alignment horizontal="left" vertical="center" wrapText="1"/>
    </xf>
    <xf numFmtId="0" fontId="1946" fillId="0" borderId="4" xfId="0" applyFont="1" applyBorder="1" applyAlignment="1">
      <alignment horizontal="left" vertical="center" wrapText="1"/>
    </xf>
    <xf numFmtId="0" fontId="1947" fillId="0" borderId="4" xfId="0" applyFont="1" applyBorder="1" applyAlignment="1">
      <alignment horizontal="left" vertical="center" wrapText="1"/>
    </xf>
    <xf numFmtId="0" fontId="1948" fillId="0" borderId="4" xfId="0" applyFont="1" applyBorder="1" applyAlignment="1">
      <alignment horizontal="left" vertical="center" wrapText="1"/>
    </xf>
    <xf numFmtId="0" fontId="1949" fillId="0" borderId="4" xfId="0" applyFont="1" applyBorder="1" applyAlignment="1">
      <alignment horizontal="left" vertical="center" wrapText="1"/>
    </xf>
    <xf numFmtId="0" fontId="1950" fillId="0" borderId="4" xfId="0" applyFont="1" applyBorder="1" applyAlignment="1">
      <alignment horizontal="left" vertical="center" wrapText="1"/>
    </xf>
    <xf numFmtId="0" fontId="1951" fillId="0" borderId="4" xfId="0" applyFont="1" applyBorder="1" applyAlignment="1">
      <alignment horizontal="left" vertical="center" wrapText="1"/>
    </xf>
    <xf numFmtId="0" fontId="1952" fillId="0" borderId="4" xfId="0" applyFont="1" applyBorder="1" applyAlignment="1">
      <alignment horizontal="left" vertical="center" wrapText="1"/>
    </xf>
    <xf numFmtId="0" fontId="1953" fillId="0" borderId="4" xfId="0" applyFont="1" applyBorder="1" applyAlignment="1">
      <alignment horizontal="left" vertical="center" wrapText="1"/>
    </xf>
    <xf numFmtId="0" fontId="1954" fillId="0" borderId="4" xfId="0" applyFont="1" applyBorder="1" applyAlignment="1">
      <alignment horizontal="left" vertical="center" wrapText="1"/>
    </xf>
    <xf numFmtId="0" fontId="1955" fillId="0" borderId="4" xfId="0" applyFont="1" applyBorder="1" applyAlignment="1">
      <alignment horizontal="left" vertical="center" wrapText="1"/>
    </xf>
    <xf numFmtId="0" fontId="1956" fillId="0" borderId="4" xfId="0" applyFont="1" applyBorder="1" applyAlignment="1">
      <alignment horizontal="left" vertical="center" wrapText="1"/>
    </xf>
    <xf numFmtId="0" fontId="1957" fillId="0" borderId="4" xfId="0" applyFont="1" applyBorder="1" applyAlignment="1">
      <alignment horizontal="left" vertical="center" wrapText="1"/>
    </xf>
    <xf numFmtId="0" fontId="1958" fillId="0" borderId="4" xfId="0" applyFont="1" applyBorder="1" applyAlignment="1">
      <alignment horizontal="left" vertical="center" wrapText="1"/>
    </xf>
    <xf numFmtId="0" fontId="1959" fillId="0" borderId="4" xfId="0" applyFont="1" applyBorder="1" applyAlignment="1">
      <alignment horizontal="left" vertical="center" wrapText="1"/>
    </xf>
    <xf numFmtId="0" fontId="1960" fillId="0" borderId="4" xfId="0" applyFont="1" applyBorder="1" applyAlignment="1">
      <alignment horizontal="left" vertical="center" wrapText="1"/>
    </xf>
    <xf numFmtId="0" fontId="1961" fillId="0" borderId="4" xfId="0" applyFont="1" applyBorder="1" applyAlignment="1">
      <alignment horizontal="left" vertical="center" wrapText="1"/>
    </xf>
    <xf numFmtId="0" fontId="1962" fillId="0" borderId="4" xfId="0" applyFont="1" applyBorder="1" applyAlignment="1">
      <alignment horizontal="left" vertical="center" wrapText="1"/>
    </xf>
    <xf numFmtId="0" fontId="1963" fillId="0" borderId="4" xfId="0" applyFont="1" applyBorder="1" applyAlignment="1">
      <alignment horizontal="left" vertical="center" wrapText="1"/>
    </xf>
    <xf numFmtId="0" fontId="1964" fillId="0" borderId="4" xfId="0" applyFont="1" applyBorder="1" applyAlignment="1">
      <alignment horizontal="left" vertical="center" wrapText="1"/>
    </xf>
    <xf numFmtId="0" fontId="1965" fillId="0" borderId="4" xfId="0" applyFont="1" applyBorder="1" applyAlignment="1">
      <alignment horizontal="left" vertical="center" wrapText="1"/>
    </xf>
    <xf numFmtId="0" fontId="1966" fillId="0" borderId="4" xfId="0" applyFont="1" applyBorder="1" applyAlignment="1">
      <alignment horizontal="left" vertical="center" wrapText="1"/>
    </xf>
    <xf numFmtId="0" fontId="1967" fillId="0" borderId="4" xfId="0" applyFont="1" applyBorder="1" applyAlignment="1">
      <alignment horizontal="left" vertical="center" wrapText="1"/>
    </xf>
    <xf numFmtId="0" fontId="1968" fillId="0" borderId="4" xfId="0" applyFont="1" applyBorder="1" applyAlignment="1">
      <alignment horizontal="left" vertical="center" wrapText="1"/>
    </xf>
    <xf numFmtId="0" fontId="1969" fillId="0" borderId="4" xfId="0" applyFont="1" applyBorder="1" applyAlignment="1">
      <alignment horizontal="left" vertical="center" wrapText="1"/>
    </xf>
    <xf numFmtId="0" fontId="1970" fillId="0" borderId="4" xfId="0" applyFont="1" applyBorder="1" applyAlignment="1">
      <alignment horizontal="left" vertical="center" wrapText="1"/>
    </xf>
    <xf numFmtId="0" fontId="1971" fillId="0" borderId="4" xfId="0" applyFont="1" applyBorder="1" applyAlignment="1">
      <alignment horizontal="left" vertical="center" wrapText="1"/>
    </xf>
    <xf numFmtId="0" fontId="1972" fillId="0" borderId="4" xfId="0" applyFont="1" applyBorder="1" applyAlignment="1">
      <alignment horizontal="left" vertical="center" wrapText="1"/>
    </xf>
    <xf numFmtId="0" fontId="1973" fillId="0" borderId="4" xfId="0" applyFont="1" applyBorder="1" applyAlignment="1">
      <alignment horizontal="left" vertical="center" wrapText="1"/>
    </xf>
    <xf numFmtId="0" fontId="1974" fillId="0" borderId="4" xfId="0" applyFont="1" applyBorder="1" applyAlignment="1">
      <alignment horizontal="left" vertical="center" wrapText="1"/>
    </xf>
    <xf numFmtId="0" fontId="1975" fillId="0" borderId="4" xfId="0" applyFont="1" applyBorder="1" applyAlignment="1">
      <alignment horizontal="left" vertical="center" wrapText="1"/>
    </xf>
    <xf numFmtId="0" fontId="1976" fillId="0" borderId="4" xfId="0" applyFont="1" applyBorder="1" applyAlignment="1">
      <alignment horizontal="left" vertical="center" wrapText="1"/>
    </xf>
    <xf numFmtId="0" fontId="1977" fillId="0" borderId="4" xfId="0" applyFont="1" applyBorder="1" applyAlignment="1">
      <alignment horizontal="left" vertical="center" wrapText="1"/>
    </xf>
    <xf numFmtId="0" fontId="1978" fillId="0" borderId="4" xfId="0" applyFont="1" applyBorder="1" applyAlignment="1">
      <alignment horizontal="left" vertical="center" wrapText="1"/>
    </xf>
    <xf numFmtId="0" fontId="1979" fillId="0" borderId="4" xfId="0" applyFont="1" applyBorder="1" applyAlignment="1">
      <alignment horizontal="left" vertical="center" wrapText="1"/>
    </xf>
    <xf numFmtId="0" fontId="1980" fillId="0" borderId="4" xfId="0" applyFont="1" applyBorder="1" applyAlignment="1">
      <alignment horizontal="left" vertical="center" wrapText="1"/>
    </xf>
    <xf numFmtId="0" fontId="1981" fillId="0" borderId="4" xfId="0" applyFont="1" applyBorder="1" applyAlignment="1">
      <alignment horizontal="left" vertical="center" wrapText="1"/>
    </xf>
    <xf numFmtId="0" fontId="1982" fillId="0" borderId="4" xfId="0" applyFont="1" applyBorder="1" applyAlignment="1">
      <alignment horizontal="left" vertical="center" wrapText="1"/>
    </xf>
    <xf numFmtId="0" fontId="1983" fillId="0" borderId="4" xfId="0" applyFont="1" applyBorder="1" applyAlignment="1">
      <alignment horizontal="left" vertical="center" wrapText="1"/>
    </xf>
    <xf numFmtId="0" fontId="1984" fillId="0" borderId="4" xfId="0" applyFont="1" applyBorder="1" applyAlignment="1">
      <alignment horizontal="left" vertical="center" wrapText="1"/>
    </xf>
    <xf numFmtId="0" fontId="1985" fillId="0" borderId="4" xfId="0" applyFont="1" applyBorder="1" applyAlignment="1">
      <alignment horizontal="left" vertical="center" wrapText="1"/>
    </xf>
    <xf numFmtId="0" fontId="1986" fillId="0" borderId="4" xfId="0" applyFont="1" applyBorder="1" applyAlignment="1">
      <alignment horizontal="left" vertical="center" wrapText="1"/>
    </xf>
    <xf numFmtId="0" fontId="1987" fillId="0" borderId="4" xfId="0" applyFont="1" applyBorder="1" applyAlignment="1">
      <alignment horizontal="left" vertical="center" wrapText="1"/>
    </xf>
    <xf numFmtId="0" fontId="1988" fillId="0" borderId="4" xfId="0" applyFont="1" applyBorder="1" applyAlignment="1">
      <alignment horizontal="left" vertical="center" wrapText="1"/>
    </xf>
    <xf numFmtId="0" fontId="1989" fillId="0" borderId="4" xfId="0" applyFont="1" applyBorder="1" applyAlignment="1">
      <alignment horizontal="left" vertical="center" wrapText="1"/>
    </xf>
    <xf numFmtId="0" fontId="1990" fillId="0" borderId="4" xfId="0" applyFont="1" applyBorder="1" applyAlignment="1">
      <alignment horizontal="left" vertical="center" wrapText="1"/>
    </xf>
    <xf numFmtId="0" fontId="1991" fillId="0" borderId="4" xfId="0" applyFont="1" applyBorder="1" applyAlignment="1">
      <alignment horizontal="left" vertical="center" wrapText="1"/>
    </xf>
    <xf numFmtId="0" fontId="1992" fillId="0" borderId="4" xfId="0" applyFont="1" applyBorder="1" applyAlignment="1">
      <alignment horizontal="left" vertical="center" wrapText="1"/>
    </xf>
    <xf numFmtId="0" fontId="1993" fillId="0" borderId="4" xfId="0" applyFont="1" applyBorder="1" applyAlignment="1">
      <alignment horizontal="left" vertical="center" wrapText="1"/>
    </xf>
    <xf numFmtId="0" fontId="1994" fillId="0" borderId="4" xfId="0" applyFont="1" applyBorder="1" applyAlignment="1">
      <alignment horizontal="left" vertical="center" wrapText="1"/>
    </xf>
    <xf numFmtId="0" fontId="1995" fillId="0" borderId="4" xfId="0" applyFont="1" applyBorder="1" applyAlignment="1">
      <alignment horizontal="left" vertical="center" wrapText="1"/>
    </xf>
    <xf numFmtId="0" fontId="1996" fillId="0" borderId="4" xfId="0" applyFont="1" applyBorder="1" applyAlignment="1">
      <alignment horizontal="left" vertical="center" wrapText="1"/>
    </xf>
    <xf numFmtId="0" fontId="1997" fillId="0" borderId="4" xfId="0" applyFont="1" applyBorder="1" applyAlignment="1">
      <alignment horizontal="left" vertical="center" wrapText="1"/>
    </xf>
    <xf numFmtId="0" fontId="1998" fillId="0" borderId="4" xfId="0" applyFont="1" applyBorder="1" applyAlignment="1">
      <alignment horizontal="left" vertical="center" wrapText="1"/>
    </xf>
    <xf numFmtId="0" fontId="1999" fillId="0" borderId="4" xfId="0" applyFont="1" applyBorder="1" applyAlignment="1">
      <alignment horizontal="left" vertical="center" wrapText="1"/>
    </xf>
    <xf numFmtId="0" fontId="2000" fillId="0" borderId="4" xfId="0" applyFont="1" applyBorder="1" applyAlignment="1">
      <alignment horizontal="left" vertical="center" wrapText="1"/>
    </xf>
    <xf numFmtId="0" fontId="2001" fillId="0" borderId="4" xfId="0" applyFont="1" applyBorder="1" applyAlignment="1">
      <alignment horizontal="left" vertical="center" wrapText="1"/>
    </xf>
    <xf numFmtId="0" fontId="2002" fillId="0" borderId="4" xfId="0" applyFont="1" applyBorder="1" applyAlignment="1">
      <alignment horizontal="left" vertical="center" wrapText="1"/>
    </xf>
    <xf numFmtId="0" fontId="2003" fillId="0" borderId="4" xfId="0" applyFont="1" applyBorder="1" applyAlignment="1">
      <alignment horizontal="left" vertical="center" wrapText="1"/>
    </xf>
    <xf numFmtId="0" fontId="2004" fillId="0" borderId="4" xfId="0" applyFont="1" applyBorder="1" applyAlignment="1">
      <alignment horizontal="left" vertical="center" wrapText="1"/>
    </xf>
    <xf numFmtId="0" fontId="2005" fillId="0" borderId="4" xfId="0" applyFont="1" applyBorder="1" applyAlignment="1">
      <alignment horizontal="left" vertical="center" wrapText="1"/>
    </xf>
    <xf numFmtId="0" fontId="2006" fillId="0" borderId="4" xfId="0" applyFont="1" applyBorder="1" applyAlignment="1">
      <alignment horizontal="left" vertical="center" wrapText="1"/>
    </xf>
    <xf numFmtId="0" fontId="2007" fillId="0" borderId="4" xfId="0" applyFont="1" applyBorder="1" applyAlignment="1">
      <alignment horizontal="left" vertical="center" wrapText="1"/>
    </xf>
    <xf numFmtId="0" fontId="2008" fillId="0" borderId="4" xfId="0" applyFont="1" applyBorder="1" applyAlignment="1">
      <alignment horizontal="left" vertical="center" wrapText="1"/>
    </xf>
    <xf numFmtId="0" fontId="2009" fillId="0" borderId="4" xfId="0" applyFont="1" applyBorder="1" applyAlignment="1">
      <alignment horizontal="left" vertical="center" wrapText="1"/>
    </xf>
    <xf numFmtId="0" fontId="2010" fillId="0" borderId="4" xfId="0" applyFont="1" applyBorder="1" applyAlignment="1">
      <alignment horizontal="left" vertical="center" wrapText="1"/>
    </xf>
    <xf numFmtId="0" fontId="2011" fillId="0" borderId="4" xfId="0" applyFont="1" applyBorder="1" applyAlignment="1">
      <alignment horizontal="left" vertical="center" wrapText="1"/>
    </xf>
    <xf numFmtId="0" fontId="2012" fillId="0" borderId="4" xfId="0" applyFont="1" applyBorder="1" applyAlignment="1">
      <alignment horizontal="left" vertical="center" wrapText="1"/>
    </xf>
    <xf numFmtId="0" fontId="2013" fillId="0" borderId="4" xfId="0" applyFont="1" applyBorder="1" applyAlignment="1">
      <alignment horizontal="left" vertical="center" wrapText="1"/>
    </xf>
    <xf numFmtId="0" fontId="2014" fillId="0" borderId="4" xfId="0" applyFont="1" applyBorder="1" applyAlignment="1">
      <alignment horizontal="left" vertical="center" wrapText="1"/>
    </xf>
    <xf numFmtId="0" fontId="2015" fillId="0" borderId="4" xfId="0" applyFont="1" applyBorder="1" applyAlignment="1">
      <alignment horizontal="left" vertical="center" wrapText="1"/>
    </xf>
    <xf numFmtId="0" fontId="2016" fillId="0" borderId="4" xfId="0" applyFont="1" applyBorder="1" applyAlignment="1">
      <alignment horizontal="left" vertical="center" wrapText="1"/>
    </xf>
    <xf numFmtId="0" fontId="2017" fillId="0" borderId="4" xfId="0" applyFont="1" applyBorder="1" applyAlignment="1">
      <alignment horizontal="left" vertical="center" wrapText="1"/>
    </xf>
    <xf numFmtId="0" fontId="2018" fillId="0" borderId="4" xfId="0" applyFont="1" applyBorder="1" applyAlignment="1">
      <alignment horizontal="left" vertical="center" wrapText="1"/>
    </xf>
    <xf numFmtId="0" fontId="2019" fillId="0" borderId="4" xfId="0" applyFont="1" applyBorder="1" applyAlignment="1">
      <alignment horizontal="left" vertical="center" wrapText="1"/>
    </xf>
    <xf numFmtId="0" fontId="2020" fillId="0" borderId="4" xfId="0" applyFont="1" applyBorder="1" applyAlignment="1">
      <alignment horizontal="left" vertical="center" wrapText="1"/>
    </xf>
    <xf numFmtId="0" fontId="2021" fillId="0" borderId="4" xfId="0" applyFont="1" applyBorder="1" applyAlignment="1">
      <alignment horizontal="left" vertical="center" wrapText="1"/>
    </xf>
    <xf numFmtId="0" fontId="2022" fillId="0" borderId="4" xfId="0" applyFont="1" applyBorder="1" applyAlignment="1">
      <alignment horizontal="left" vertical="center" wrapText="1"/>
    </xf>
    <xf numFmtId="0" fontId="2023" fillId="0" borderId="4" xfId="0" applyFont="1" applyBorder="1" applyAlignment="1">
      <alignment horizontal="left" vertical="center" wrapText="1"/>
    </xf>
    <xf numFmtId="0" fontId="2024" fillId="0" borderId="4" xfId="0" applyFont="1" applyBorder="1" applyAlignment="1">
      <alignment horizontal="left" vertical="center" wrapText="1"/>
    </xf>
    <xf numFmtId="0" fontId="2025" fillId="0" borderId="4" xfId="0" applyFont="1" applyBorder="1" applyAlignment="1">
      <alignment horizontal="left" vertical="center" wrapText="1"/>
    </xf>
    <xf numFmtId="0" fontId="2026" fillId="0" borderId="4" xfId="0" applyFont="1" applyBorder="1" applyAlignment="1">
      <alignment horizontal="left" vertical="center" wrapText="1"/>
    </xf>
    <xf numFmtId="0" fontId="2027" fillId="0" borderId="4" xfId="0" applyFont="1" applyBorder="1" applyAlignment="1">
      <alignment horizontal="left" vertical="center" wrapText="1"/>
    </xf>
    <xf numFmtId="0" fontId="2028" fillId="0" borderId="4" xfId="0" applyFont="1" applyBorder="1" applyAlignment="1">
      <alignment horizontal="left" vertical="center" wrapText="1"/>
    </xf>
    <xf numFmtId="0" fontId="2029" fillId="0" borderId="4" xfId="0" applyFont="1" applyBorder="1" applyAlignment="1">
      <alignment horizontal="left" vertical="center" wrapText="1"/>
    </xf>
    <xf numFmtId="0" fontId="2030" fillId="0" borderId="4" xfId="0" applyFont="1" applyBorder="1" applyAlignment="1">
      <alignment horizontal="left" vertical="center" wrapText="1"/>
    </xf>
    <xf numFmtId="0" fontId="2031" fillId="0" borderId="4" xfId="0" applyFont="1" applyBorder="1" applyAlignment="1">
      <alignment horizontal="left" vertical="center" wrapText="1"/>
    </xf>
    <xf numFmtId="0" fontId="2032" fillId="0" borderId="4" xfId="0" applyFont="1" applyBorder="1" applyAlignment="1">
      <alignment horizontal="left" vertical="center" wrapText="1"/>
    </xf>
    <xf numFmtId="0" fontId="2033" fillId="0" borderId="4" xfId="0" applyFont="1" applyBorder="1" applyAlignment="1">
      <alignment horizontal="left" vertical="center" wrapText="1"/>
    </xf>
    <xf numFmtId="0" fontId="2034" fillId="0" borderId="4" xfId="0" applyFont="1" applyBorder="1" applyAlignment="1">
      <alignment horizontal="left" vertical="center" wrapText="1"/>
    </xf>
    <xf numFmtId="0" fontId="2035" fillId="0" borderId="4" xfId="0" applyFont="1" applyBorder="1" applyAlignment="1">
      <alignment horizontal="left" vertical="center" wrapText="1"/>
    </xf>
    <xf numFmtId="0" fontId="2036" fillId="0" borderId="4" xfId="0" applyFont="1" applyBorder="1" applyAlignment="1">
      <alignment horizontal="left" vertical="center" wrapText="1"/>
    </xf>
    <xf numFmtId="0" fontId="2037" fillId="0" borderId="4" xfId="0" applyFont="1" applyBorder="1" applyAlignment="1">
      <alignment horizontal="left" vertical="center" wrapText="1"/>
    </xf>
    <xf numFmtId="0" fontId="2038" fillId="0" borderId="4" xfId="0" applyFont="1" applyBorder="1" applyAlignment="1">
      <alignment horizontal="left" vertical="center" wrapText="1"/>
    </xf>
    <xf numFmtId="0" fontId="2039" fillId="0" borderId="4" xfId="0" applyFont="1" applyBorder="1" applyAlignment="1">
      <alignment horizontal="left" vertical="center" wrapText="1"/>
    </xf>
    <xf numFmtId="0" fontId="2040" fillId="0" borderId="4" xfId="0" applyFont="1" applyBorder="1" applyAlignment="1">
      <alignment horizontal="left" vertical="center" wrapText="1"/>
    </xf>
    <xf numFmtId="0" fontId="2041" fillId="0" borderId="4" xfId="0" applyFont="1" applyBorder="1" applyAlignment="1">
      <alignment horizontal="left" vertical="center" wrapText="1"/>
    </xf>
    <xf numFmtId="0" fontId="2042" fillId="0" borderId="4" xfId="0" applyFont="1" applyBorder="1" applyAlignment="1">
      <alignment horizontal="left" vertical="center" wrapText="1"/>
    </xf>
    <xf numFmtId="0" fontId="2043" fillId="0" borderId="4" xfId="0" applyFont="1" applyBorder="1" applyAlignment="1">
      <alignment horizontal="left" vertical="center" wrapText="1"/>
    </xf>
    <xf numFmtId="0" fontId="2044" fillId="0" borderId="4" xfId="0" applyFont="1" applyBorder="1" applyAlignment="1">
      <alignment horizontal="left" vertical="center" wrapText="1"/>
    </xf>
    <xf numFmtId="0" fontId="2045" fillId="0" borderId="4" xfId="0" applyFont="1" applyBorder="1" applyAlignment="1">
      <alignment horizontal="left" vertical="center" wrapText="1"/>
    </xf>
    <xf numFmtId="0" fontId="2046" fillId="0" borderId="4" xfId="0" applyFont="1" applyBorder="1" applyAlignment="1">
      <alignment horizontal="left" vertical="center" wrapText="1"/>
    </xf>
    <xf numFmtId="0" fontId="2047" fillId="0" borderId="4" xfId="0" applyFont="1" applyBorder="1" applyAlignment="1">
      <alignment horizontal="left" vertical="center" wrapText="1"/>
    </xf>
    <xf numFmtId="0" fontId="2048" fillId="0" borderId="4" xfId="0" applyFont="1" applyBorder="1" applyAlignment="1">
      <alignment horizontal="left" vertical="center" wrapText="1"/>
    </xf>
    <xf numFmtId="0" fontId="2049" fillId="0" borderId="4" xfId="0" applyFont="1" applyBorder="1" applyAlignment="1">
      <alignment horizontal="left" vertical="center" wrapText="1"/>
    </xf>
    <xf numFmtId="0" fontId="2050" fillId="0" borderId="4" xfId="0" applyFont="1" applyBorder="1" applyAlignment="1">
      <alignment horizontal="left" vertical="center" wrapText="1"/>
    </xf>
    <xf numFmtId="0" fontId="2051" fillId="0" borderId="4" xfId="0" applyFont="1" applyBorder="1" applyAlignment="1">
      <alignment horizontal="left" vertical="center" wrapText="1"/>
    </xf>
    <xf numFmtId="0" fontId="2052" fillId="0" borderId="4" xfId="0" applyFont="1" applyBorder="1" applyAlignment="1">
      <alignment horizontal="left" vertical="center" wrapText="1"/>
    </xf>
    <xf numFmtId="0" fontId="2053" fillId="0" borderId="4" xfId="0" applyFont="1" applyBorder="1" applyAlignment="1">
      <alignment horizontal="left" vertical="center" wrapText="1"/>
    </xf>
    <xf numFmtId="0" fontId="2054" fillId="0" borderId="4" xfId="0" applyFont="1" applyBorder="1" applyAlignment="1">
      <alignment horizontal="left" vertical="center" wrapText="1"/>
    </xf>
    <xf numFmtId="0" fontId="2055" fillId="0" borderId="4" xfId="0" applyFont="1" applyBorder="1" applyAlignment="1">
      <alignment horizontal="left" vertical="center" wrapText="1"/>
    </xf>
    <xf numFmtId="0" fontId="2056" fillId="0" borderId="4" xfId="0" applyFont="1" applyBorder="1" applyAlignment="1">
      <alignment horizontal="left" vertical="center" wrapText="1"/>
    </xf>
    <xf numFmtId="0" fontId="2057" fillId="0" borderId="4" xfId="0" applyFont="1" applyBorder="1" applyAlignment="1">
      <alignment horizontal="left" vertical="center" wrapText="1"/>
    </xf>
    <xf numFmtId="0" fontId="2058" fillId="0" borderId="4" xfId="0" applyFont="1" applyBorder="1" applyAlignment="1">
      <alignment horizontal="left" vertical="center" wrapText="1"/>
    </xf>
    <xf numFmtId="0" fontId="2059" fillId="0" borderId="4" xfId="0" applyFont="1" applyBorder="1" applyAlignment="1">
      <alignment horizontal="left" vertical="center" wrapText="1"/>
    </xf>
    <xf numFmtId="0" fontId="2060" fillId="0" borderId="4" xfId="0" applyFont="1" applyBorder="1" applyAlignment="1">
      <alignment horizontal="left" vertical="center" wrapText="1"/>
    </xf>
    <xf numFmtId="0" fontId="2061" fillId="0" borderId="4" xfId="0" applyFont="1" applyBorder="1" applyAlignment="1">
      <alignment horizontal="left" vertical="center" wrapText="1"/>
    </xf>
    <xf numFmtId="0" fontId="2062" fillId="0" borderId="4" xfId="0" applyFont="1" applyBorder="1" applyAlignment="1">
      <alignment horizontal="left" vertical="center" wrapText="1"/>
    </xf>
    <xf numFmtId="0" fontId="2063" fillId="0" borderId="4" xfId="0" applyFont="1" applyBorder="1" applyAlignment="1">
      <alignment horizontal="left" vertical="center" wrapText="1"/>
    </xf>
    <xf numFmtId="0" fontId="2064" fillId="0" borderId="4" xfId="0" applyFont="1" applyBorder="1" applyAlignment="1">
      <alignment horizontal="left" vertical="center" wrapText="1"/>
    </xf>
    <xf numFmtId="0" fontId="2065" fillId="0" borderId="4" xfId="0" applyFont="1" applyBorder="1" applyAlignment="1">
      <alignment horizontal="left" vertical="center" wrapText="1"/>
    </xf>
    <xf numFmtId="0" fontId="2066" fillId="0" borderId="4" xfId="0" applyFont="1" applyBorder="1" applyAlignment="1">
      <alignment horizontal="left" vertical="center" wrapText="1"/>
    </xf>
    <xf numFmtId="0" fontId="2067" fillId="0" borderId="4" xfId="0" applyFont="1" applyBorder="1" applyAlignment="1">
      <alignment horizontal="left" vertical="center" wrapText="1"/>
    </xf>
    <xf numFmtId="0" fontId="2068" fillId="0" borderId="4" xfId="0" applyFont="1" applyBorder="1" applyAlignment="1">
      <alignment horizontal="left" vertical="center" wrapText="1"/>
    </xf>
    <xf numFmtId="0" fontId="2069" fillId="0" borderId="4" xfId="0" applyFont="1" applyBorder="1" applyAlignment="1">
      <alignment horizontal="left" vertical="center" wrapText="1"/>
    </xf>
    <xf numFmtId="0" fontId="2070" fillId="0" borderId="4" xfId="0" applyFont="1" applyBorder="1" applyAlignment="1">
      <alignment horizontal="left" vertical="center" wrapText="1"/>
    </xf>
    <xf numFmtId="0" fontId="2071" fillId="0" borderId="4" xfId="0" applyFont="1" applyBorder="1" applyAlignment="1">
      <alignment horizontal="left" vertical="center" wrapText="1"/>
    </xf>
    <xf numFmtId="0" fontId="2072" fillId="0" borderId="4" xfId="0" applyFont="1" applyBorder="1" applyAlignment="1">
      <alignment horizontal="left" vertical="center" wrapText="1"/>
    </xf>
    <xf numFmtId="0" fontId="2073" fillId="0" borderId="4" xfId="0" applyFont="1" applyBorder="1" applyAlignment="1">
      <alignment horizontal="left" vertical="center" wrapText="1"/>
    </xf>
    <xf numFmtId="0" fontId="2074" fillId="0" borderId="4" xfId="0" applyFont="1" applyBorder="1" applyAlignment="1">
      <alignment horizontal="left" vertical="center" wrapText="1"/>
    </xf>
    <xf numFmtId="0" fontId="2075" fillId="0" borderId="4" xfId="0" applyFont="1" applyBorder="1" applyAlignment="1">
      <alignment horizontal="left" vertical="center" wrapText="1"/>
    </xf>
    <xf numFmtId="0" fontId="2076" fillId="0" borderId="4" xfId="0" applyFont="1" applyBorder="1" applyAlignment="1">
      <alignment horizontal="left" vertical="center" wrapText="1"/>
    </xf>
    <xf numFmtId="0" fontId="2077" fillId="0" borderId="4" xfId="0" applyFont="1" applyBorder="1" applyAlignment="1">
      <alignment horizontal="left" vertical="center" wrapText="1"/>
    </xf>
    <xf numFmtId="0" fontId="2078" fillId="0" borderId="4" xfId="0" applyFont="1" applyBorder="1" applyAlignment="1">
      <alignment horizontal="left" vertical="center" wrapText="1"/>
    </xf>
    <xf numFmtId="0" fontId="2079" fillId="0" borderId="4" xfId="0" applyFont="1" applyBorder="1" applyAlignment="1">
      <alignment horizontal="left" vertical="center" wrapText="1"/>
    </xf>
    <xf numFmtId="0" fontId="2080" fillId="0" borderId="4" xfId="0" applyFont="1" applyBorder="1" applyAlignment="1">
      <alignment horizontal="left" vertical="center" wrapText="1"/>
    </xf>
    <xf numFmtId="0" fontId="2081" fillId="0" borderId="4" xfId="0" applyFont="1" applyBorder="1" applyAlignment="1">
      <alignment horizontal="left" vertical="center" wrapText="1"/>
    </xf>
    <xf numFmtId="0" fontId="2082" fillId="0" borderId="4" xfId="0" applyFont="1" applyBorder="1" applyAlignment="1">
      <alignment horizontal="left" vertical="center" wrapText="1"/>
    </xf>
    <xf numFmtId="0" fontId="2083" fillId="0" borderId="4" xfId="0" applyFont="1" applyBorder="1" applyAlignment="1">
      <alignment horizontal="left" vertical="center" wrapText="1"/>
    </xf>
    <xf numFmtId="0" fontId="2084" fillId="0" borderId="4" xfId="0" applyFont="1" applyBorder="1" applyAlignment="1">
      <alignment horizontal="left" vertical="center" wrapText="1"/>
    </xf>
    <xf numFmtId="0" fontId="2085" fillId="0" borderId="4" xfId="0" applyFont="1" applyBorder="1" applyAlignment="1">
      <alignment horizontal="left" vertical="center" wrapText="1"/>
    </xf>
    <xf numFmtId="0" fontId="2086" fillId="0" borderId="4" xfId="0" applyFont="1" applyBorder="1" applyAlignment="1">
      <alignment horizontal="left" vertical="center" wrapText="1"/>
    </xf>
    <xf numFmtId="0" fontId="2087" fillId="0" borderId="4" xfId="0" applyFont="1" applyBorder="1" applyAlignment="1">
      <alignment horizontal="left" vertical="center" wrapText="1"/>
    </xf>
    <xf numFmtId="0" fontId="2088" fillId="0" borderId="4" xfId="0" applyFont="1" applyBorder="1" applyAlignment="1">
      <alignment horizontal="left" vertical="center" wrapText="1"/>
    </xf>
    <xf numFmtId="0" fontId="2089" fillId="0" borderId="4" xfId="0" applyFont="1" applyBorder="1" applyAlignment="1">
      <alignment horizontal="left" vertical="center" wrapText="1"/>
    </xf>
    <xf numFmtId="0" fontId="2090" fillId="0" borderId="4" xfId="0" applyFont="1" applyBorder="1" applyAlignment="1">
      <alignment horizontal="left" vertical="center" wrapText="1"/>
    </xf>
    <xf numFmtId="0" fontId="2091" fillId="0" borderId="4" xfId="0" applyFont="1" applyBorder="1" applyAlignment="1">
      <alignment horizontal="left" vertical="center" wrapText="1"/>
    </xf>
    <xf numFmtId="0" fontId="2092" fillId="0" borderId="4" xfId="0" applyFont="1" applyBorder="1" applyAlignment="1">
      <alignment horizontal="left" vertical="center" wrapText="1"/>
    </xf>
    <xf numFmtId="0" fontId="2093" fillId="0" borderId="4" xfId="0" applyFont="1" applyBorder="1" applyAlignment="1">
      <alignment horizontal="left" vertical="center" wrapText="1"/>
    </xf>
    <xf numFmtId="0" fontId="2094" fillId="0" borderId="4" xfId="0" applyFont="1" applyBorder="1" applyAlignment="1">
      <alignment horizontal="left" vertical="center" wrapText="1"/>
    </xf>
    <xf numFmtId="0" fontId="2095" fillId="0" borderId="4" xfId="0" applyFont="1" applyBorder="1" applyAlignment="1">
      <alignment horizontal="left" vertical="center" wrapText="1"/>
    </xf>
    <xf numFmtId="0" fontId="2096" fillId="0" borderId="4" xfId="0" applyFont="1" applyBorder="1" applyAlignment="1">
      <alignment horizontal="left" vertical="center" wrapText="1"/>
    </xf>
    <xf numFmtId="0" fontId="2097" fillId="0" borderId="4" xfId="0" applyFont="1" applyBorder="1" applyAlignment="1">
      <alignment horizontal="left" vertical="center" wrapText="1"/>
    </xf>
    <xf numFmtId="0" fontId="2098" fillId="0" borderId="4" xfId="0" applyFont="1" applyBorder="1" applyAlignment="1">
      <alignment horizontal="left" vertical="center" wrapText="1"/>
    </xf>
    <xf numFmtId="0" fontId="2099" fillId="0" borderId="4" xfId="0" applyFont="1" applyBorder="1" applyAlignment="1">
      <alignment horizontal="left" vertical="center" wrapText="1"/>
    </xf>
    <xf numFmtId="0" fontId="2100" fillId="0" borderId="4" xfId="0" applyFont="1" applyBorder="1" applyAlignment="1">
      <alignment horizontal="left" vertical="center" wrapText="1"/>
    </xf>
    <xf numFmtId="0" fontId="2101" fillId="0" borderId="4" xfId="0" applyFont="1" applyBorder="1" applyAlignment="1">
      <alignment horizontal="left" vertical="center" wrapText="1"/>
    </xf>
    <xf numFmtId="0" fontId="2102" fillId="0" borderId="4" xfId="0" applyFont="1" applyBorder="1" applyAlignment="1">
      <alignment horizontal="left" vertical="center" wrapText="1"/>
    </xf>
    <xf numFmtId="0" fontId="2103" fillId="0" borderId="4" xfId="0" applyFont="1" applyBorder="1" applyAlignment="1">
      <alignment horizontal="left" vertical="center" wrapText="1"/>
    </xf>
    <xf numFmtId="0" fontId="2104" fillId="0" borderId="4" xfId="0" applyFont="1" applyBorder="1" applyAlignment="1">
      <alignment horizontal="left" vertical="center" wrapText="1"/>
    </xf>
    <xf numFmtId="0" fontId="2105" fillId="0" borderId="4" xfId="0" applyFont="1" applyBorder="1" applyAlignment="1">
      <alignment horizontal="left" vertical="center" wrapText="1"/>
    </xf>
    <xf numFmtId="0" fontId="2106" fillId="0" borderId="4" xfId="0" applyFont="1" applyBorder="1" applyAlignment="1">
      <alignment horizontal="left" vertical="center" wrapText="1"/>
    </xf>
    <xf numFmtId="0" fontId="2107" fillId="0" borderId="4" xfId="0" applyFont="1" applyBorder="1" applyAlignment="1">
      <alignment horizontal="left" vertical="center" wrapText="1"/>
    </xf>
    <xf numFmtId="0" fontId="2108" fillId="0" borderId="4" xfId="0" applyFont="1" applyBorder="1" applyAlignment="1">
      <alignment horizontal="left" vertical="center" wrapText="1"/>
    </xf>
    <xf numFmtId="0" fontId="2109" fillId="0" borderId="4" xfId="0" applyFont="1" applyBorder="1" applyAlignment="1">
      <alignment horizontal="left" vertical="center" wrapText="1"/>
    </xf>
    <xf numFmtId="0" fontId="2110" fillId="0" borderId="4" xfId="0" applyFont="1" applyBorder="1" applyAlignment="1">
      <alignment horizontal="left" vertical="center" wrapText="1"/>
    </xf>
    <xf numFmtId="0" fontId="2111" fillId="0" borderId="4" xfId="0" applyFont="1" applyBorder="1" applyAlignment="1">
      <alignment horizontal="left" vertical="center" wrapText="1"/>
    </xf>
    <xf numFmtId="0" fontId="2112" fillId="0" borderId="4" xfId="0" applyFont="1" applyBorder="1" applyAlignment="1">
      <alignment horizontal="left" vertical="center" wrapText="1"/>
    </xf>
    <xf numFmtId="0" fontId="2113" fillId="0" borderId="4" xfId="0" applyFont="1" applyBorder="1" applyAlignment="1">
      <alignment horizontal="left" vertical="center" wrapText="1"/>
    </xf>
    <xf numFmtId="0" fontId="2114" fillId="0" borderId="4" xfId="0" applyFont="1" applyBorder="1" applyAlignment="1">
      <alignment horizontal="left" vertical="center" wrapText="1"/>
    </xf>
    <xf numFmtId="0" fontId="2115" fillId="0" borderId="4" xfId="0" applyFont="1" applyBorder="1" applyAlignment="1">
      <alignment horizontal="left" vertical="center" wrapText="1"/>
    </xf>
    <xf numFmtId="0" fontId="2116" fillId="0" borderId="4" xfId="0" applyFont="1" applyBorder="1" applyAlignment="1">
      <alignment horizontal="left" vertical="center" wrapText="1"/>
    </xf>
    <xf numFmtId="0" fontId="2117" fillId="0" borderId="4" xfId="0" applyFont="1" applyBorder="1" applyAlignment="1">
      <alignment horizontal="left" vertical="center" wrapText="1"/>
    </xf>
    <xf numFmtId="0" fontId="2118" fillId="0" borderId="4" xfId="0" applyFont="1" applyBorder="1" applyAlignment="1">
      <alignment horizontal="left" vertical="center" wrapText="1"/>
    </xf>
    <xf numFmtId="0" fontId="2119" fillId="0" borderId="4" xfId="0" applyFont="1" applyBorder="1" applyAlignment="1">
      <alignment horizontal="left" vertical="center" wrapText="1"/>
    </xf>
    <xf numFmtId="0" fontId="2120" fillId="0" borderId="4" xfId="0" applyFont="1" applyBorder="1" applyAlignment="1">
      <alignment horizontal="left" vertical="center" wrapText="1"/>
    </xf>
    <xf numFmtId="0" fontId="2121" fillId="0" borderId="4" xfId="0" applyFont="1" applyBorder="1" applyAlignment="1">
      <alignment horizontal="left" vertical="center" wrapText="1"/>
    </xf>
    <xf numFmtId="0" fontId="2122" fillId="0" borderId="4" xfId="0" applyFont="1" applyBorder="1" applyAlignment="1">
      <alignment horizontal="left" vertical="center" wrapText="1"/>
    </xf>
    <xf numFmtId="0" fontId="2123" fillId="0" borderId="4" xfId="0" applyFont="1" applyBorder="1" applyAlignment="1">
      <alignment horizontal="left" vertical="center" wrapText="1"/>
    </xf>
    <xf numFmtId="0" fontId="2124" fillId="0" borderId="4" xfId="0" applyFont="1" applyBorder="1" applyAlignment="1">
      <alignment horizontal="left" vertical="center" wrapText="1"/>
    </xf>
    <xf numFmtId="0" fontId="2125" fillId="0" borderId="4" xfId="0" applyFont="1" applyBorder="1" applyAlignment="1">
      <alignment horizontal="left" vertical="center" wrapText="1"/>
    </xf>
    <xf numFmtId="0" fontId="2126" fillId="0" borderId="4" xfId="0" applyFont="1" applyBorder="1" applyAlignment="1">
      <alignment horizontal="left" vertical="center" wrapText="1"/>
    </xf>
    <xf numFmtId="0" fontId="2127" fillId="0" borderId="4" xfId="0" applyFont="1" applyBorder="1" applyAlignment="1">
      <alignment horizontal="left" vertical="center" wrapText="1"/>
    </xf>
    <xf numFmtId="0" fontId="2128" fillId="0" borderId="4" xfId="0" applyFont="1" applyBorder="1" applyAlignment="1">
      <alignment horizontal="left" vertical="center" wrapText="1"/>
    </xf>
    <xf numFmtId="0" fontId="2129" fillId="0" borderId="4" xfId="0" applyFont="1" applyBorder="1" applyAlignment="1">
      <alignment horizontal="left" vertical="center" wrapText="1"/>
    </xf>
    <xf numFmtId="0" fontId="2130" fillId="0" borderId="4" xfId="0" applyFont="1" applyBorder="1" applyAlignment="1">
      <alignment horizontal="left" vertical="center" wrapText="1"/>
    </xf>
    <xf numFmtId="0" fontId="2131" fillId="0" borderId="4" xfId="0" applyFont="1" applyBorder="1" applyAlignment="1">
      <alignment horizontal="left" vertical="center" wrapText="1"/>
    </xf>
    <xf numFmtId="0" fontId="2132" fillId="0" borderId="4" xfId="0" applyFont="1" applyBorder="1" applyAlignment="1">
      <alignment horizontal="left" vertical="center" wrapText="1"/>
    </xf>
    <xf numFmtId="0" fontId="2133" fillId="0" borderId="4" xfId="0" applyFont="1" applyBorder="1" applyAlignment="1">
      <alignment horizontal="left" vertical="center" wrapText="1"/>
    </xf>
    <xf numFmtId="0" fontId="2134" fillId="0" borderId="4" xfId="0" applyFont="1" applyBorder="1" applyAlignment="1">
      <alignment horizontal="left" vertical="center" wrapText="1"/>
    </xf>
    <xf numFmtId="0" fontId="2135" fillId="0" borderId="4" xfId="0" applyFont="1" applyBorder="1" applyAlignment="1">
      <alignment horizontal="left" vertical="center" wrapText="1"/>
    </xf>
    <xf numFmtId="0" fontId="2136" fillId="0" borderId="4" xfId="0" applyFont="1" applyBorder="1" applyAlignment="1">
      <alignment horizontal="left" vertical="center" wrapText="1"/>
    </xf>
    <xf numFmtId="0" fontId="2137" fillId="0" borderId="4" xfId="0" applyFont="1" applyBorder="1" applyAlignment="1">
      <alignment horizontal="left" vertical="center" wrapText="1"/>
    </xf>
    <xf numFmtId="0" fontId="2138" fillId="0" borderId="4" xfId="0" applyFont="1" applyBorder="1" applyAlignment="1">
      <alignment horizontal="left" vertical="center" wrapText="1"/>
    </xf>
    <xf numFmtId="0" fontId="2139" fillId="0" borderId="4" xfId="0" applyFont="1" applyBorder="1" applyAlignment="1">
      <alignment horizontal="left" vertical="center" wrapText="1"/>
    </xf>
    <xf numFmtId="0" fontId="2140" fillId="0" borderId="4" xfId="0" applyFont="1" applyBorder="1" applyAlignment="1">
      <alignment horizontal="left" vertical="center" wrapText="1"/>
    </xf>
    <xf numFmtId="0" fontId="2141" fillId="0" borderId="4" xfId="0" applyFont="1" applyBorder="1" applyAlignment="1">
      <alignment horizontal="left" vertical="center" wrapText="1"/>
    </xf>
    <xf numFmtId="0" fontId="2142" fillId="0" borderId="4" xfId="0" applyFont="1" applyBorder="1" applyAlignment="1">
      <alignment horizontal="left" vertical="center" wrapText="1"/>
    </xf>
    <xf numFmtId="0" fontId="2143" fillId="0" borderId="4" xfId="0" applyFont="1" applyBorder="1" applyAlignment="1">
      <alignment horizontal="left" vertical="center" wrapText="1"/>
    </xf>
    <xf numFmtId="0" fontId="2144" fillId="0" borderId="4" xfId="0" applyFont="1" applyBorder="1" applyAlignment="1">
      <alignment horizontal="left" vertical="center" wrapText="1"/>
    </xf>
    <xf numFmtId="0" fontId="2145" fillId="0" borderId="4" xfId="0" applyFont="1" applyBorder="1" applyAlignment="1">
      <alignment horizontal="left" vertical="center" wrapText="1"/>
    </xf>
    <xf numFmtId="0" fontId="2146" fillId="0" borderId="4" xfId="0" applyFont="1" applyBorder="1" applyAlignment="1">
      <alignment horizontal="left" vertical="center" wrapText="1"/>
    </xf>
    <xf numFmtId="0" fontId="2147" fillId="0" borderId="4" xfId="0" applyFont="1" applyBorder="1" applyAlignment="1">
      <alignment horizontal="left" vertical="center" wrapText="1"/>
    </xf>
    <xf numFmtId="0" fontId="2148" fillId="0" borderId="4" xfId="0" applyFont="1" applyBorder="1" applyAlignment="1">
      <alignment horizontal="left" vertical="center" wrapText="1"/>
    </xf>
    <xf numFmtId="0" fontId="2149" fillId="0" borderId="4" xfId="0" applyFont="1" applyBorder="1" applyAlignment="1">
      <alignment horizontal="left" vertical="center" wrapText="1"/>
    </xf>
    <xf numFmtId="0" fontId="2150" fillId="0" borderId="4" xfId="0" applyFont="1" applyBorder="1" applyAlignment="1">
      <alignment horizontal="left" vertical="center" wrapText="1"/>
    </xf>
    <xf numFmtId="0" fontId="2151" fillId="0" borderId="4" xfId="0" applyFont="1" applyBorder="1" applyAlignment="1">
      <alignment horizontal="left" vertical="center" wrapText="1"/>
    </xf>
    <xf numFmtId="0" fontId="2152" fillId="0" borderId="4" xfId="0" applyFont="1" applyBorder="1" applyAlignment="1">
      <alignment horizontal="left" vertical="center" wrapText="1"/>
    </xf>
    <xf numFmtId="0" fontId="2153" fillId="0" borderId="4" xfId="0" applyFont="1" applyBorder="1" applyAlignment="1">
      <alignment horizontal="left" vertical="center" wrapText="1"/>
    </xf>
    <xf numFmtId="0" fontId="2154" fillId="0" borderId="4" xfId="0" applyFont="1" applyBorder="1" applyAlignment="1">
      <alignment horizontal="left" vertical="center" wrapText="1"/>
    </xf>
    <xf numFmtId="0" fontId="2155" fillId="0" borderId="4" xfId="0" applyFont="1" applyBorder="1" applyAlignment="1">
      <alignment horizontal="left" vertical="center" wrapText="1"/>
    </xf>
    <xf numFmtId="0" fontId="2156" fillId="0" borderId="4" xfId="0" applyFont="1" applyBorder="1" applyAlignment="1">
      <alignment horizontal="left" vertical="center" wrapText="1"/>
    </xf>
    <xf numFmtId="0" fontId="2157" fillId="0" borderId="4" xfId="0" applyFont="1" applyBorder="1" applyAlignment="1">
      <alignment horizontal="left" vertical="center" wrapText="1"/>
    </xf>
    <xf numFmtId="0" fontId="2158" fillId="0" borderId="4" xfId="0" applyFont="1" applyBorder="1" applyAlignment="1">
      <alignment horizontal="left" vertical="center" wrapText="1"/>
    </xf>
    <xf numFmtId="0" fontId="2159" fillId="0" borderId="4" xfId="0" applyFont="1" applyBorder="1" applyAlignment="1">
      <alignment horizontal="left" vertical="center" wrapText="1"/>
    </xf>
    <xf numFmtId="0" fontId="2160" fillId="0" borderId="4" xfId="0" applyFont="1" applyBorder="1" applyAlignment="1">
      <alignment horizontal="left" vertical="center" wrapText="1"/>
    </xf>
    <xf numFmtId="0" fontId="2161" fillId="0" borderId="4" xfId="0" applyFont="1" applyBorder="1" applyAlignment="1">
      <alignment horizontal="left" vertical="center" wrapText="1"/>
    </xf>
    <xf numFmtId="0" fontId="2162" fillId="0" borderId="4" xfId="0" applyFont="1" applyBorder="1" applyAlignment="1">
      <alignment horizontal="left" vertical="center" wrapText="1"/>
    </xf>
    <xf numFmtId="0" fontId="2163" fillId="0" borderId="4" xfId="0" applyFont="1" applyBorder="1" applyAlignment="1">
      <alignment horizontal="left" vertical="center" wrapText="1"/>
    </xf>
    <xf numFmtId="0" fontId="2164" fillId="0" borderId="4" xfId="0" applyFont="1" applyBorder="1" applyAlignment="1">
      <alignment horizontal="left" vertical="center" wrapText="1"/>
    </xf>
    <xf numFmtId="0" fontId="2165" fillId="0" borderId="4" xfId="0" applyFont="1" applyBorder="1" applyAlignment="1">
      <alignment horizontal="left" vertical="center" wrapText="1"/>
    </xf>
    <xf numFmtId="0" fontId="2166" fillId="0" borderId="4" xfId="0" applyFont="1" applyBorder="1" applyAlignment="1">
      <alignment horizontal="left" vertical="center" wrapText="1"/>
    </xf>
    <xf numFmtId="0" fontId="2167" fillId="0" borderId="4" xfId="0" applyFont="1" applyBorder="1" applyAlignment="1">
      <alignment horizontal="left" vertical="center" wrapText="1"/>
    </xf>
    <xf numFmtId="0" fontId="2168" fillId="0" borderId="4" xfId="0" applyFont="1" applyBorder="1" applyAlignment="1">
      <alignment horizontal="left" vertical="center" wrapText="1"/>
    </xf>
    <xf numFmtId="0" fontId="2169" fillId="0" borderId="4" xfId="0" applyFont="1" applyBorder="1" applyAlignment="1">
      <alignment horizontal="left" vertical="center" wrapText="1"/>
    </xf>
    <xf numFmtId="0" fontId="2170" fillId="0" borderId="4" xfId="0" applyFont="1" applyBorder="1" applyAlignment="1">
      <alignment horizontal="left" vertical="center" wrapText="1"/>
    </xf>
    <xf numFmtId="0" fontId="2171" fillId="0" borderId="4" xfId="0" applyFont="1" applyBorder="1" applyAlignment="1">
      <alignment horizontal="left" vertical="center" wrapText="1"/>
    </xf>
    <xf numFmtId="0" fontId="2172" fillId="0" borderId="4" xfId="0" applyFont="1" applyBorder="1" applyAlignment="1">
      <alignment horizontal="left" vertical="center" wrapText="1"/>
    </xf>
    <xf numFmtId="0" fontId="2173" fillId="0" borderId="4" xfId="0" applyFont="1" applyBorder="1" applyAlignment="1">
      <alignment horizontal="left" vertical="center" wrapText="1"/>
    </xf>
    <xf numFmtId="0" fontId="2174" fillId="0" borderId="4" xfId="0" applyFont="1" applyBorder="1" applyAlignment="1">
      <alignment horizontal="left" vertical="center" wrapText="1"/>
    </xf>
    <xf numFmtId="0" fontId="2175" fillId="0" borderId="4" xfId="0" applyFont="1" applyBorder="1" applyAlignment="1">
      <alignment horizontal="left" vertical="center" wrapText="1"/>
    </xf>
    <xf numFmtId="0" fontId="2176" fillId="0" borderId="4" xfId="0" applyFont="1" applyBorder="1" applyAlignment="1">
      <alignment horizontal="left" vertical="center" wrapText="1"/>
    </xf>
    <xf numFmtId="0" fontId="2177" fillId="0" borderId="4" xfId="0" applyFont="1" applyBorder="1" applyAlignment="1">
      <alignment horizontal="left" vertical="center" wrapText="1"/>
    </xf>
    <xf numFmtId="0" fontId="2178" fillId="0" borderId="4" xfId="0" applyFont="1" applyBorder="1" applyAlignment="1">
      <alignment horizontal="left" vertical="center" wrapText="1"/>
    </xf>
    <xf numFmtId="0" fontId="2179" fillId="0" borderId="4" xfId="0" applyFont="1" applyBorder="1" applyAlignment="1">
      <alignment horizontal="left" vertical="center" wrapText="1"/>
    </xf>
    <xf numFmtId="0" fontId="2180" fillId="0" borderId="4" xfId="0" applyFont="1" applyBorder="1" applyAlignment="1">
      <alignment horizontal="left" vertical="center" wrapText="1"/>
    </xf>
    <xf numFmtId="0" fontId="2181" fillId="0" borderId="4" xfId="0" applyFont="1" applyBorder="1" applyAlignment="1">
      <alignment horizontal="left" vertical="center" wrapText="1"/>
    </xf>
    <xf numFmtId="0" fontId="2182" fillId="0" borderId="4" xfId="0" applyFont="1" applyBorder="1" applyAlignment="1">
      <alignment horizontal="left" vertical="center" wrapText="1"/>
    </xf>
    <xf numFmtId="0" fontId="2183" fillId="0" borderId="4" xfId="0" applyFont="1" applyBorder="1" applyAlignment="1">
      <alignment horizontal="left" vertical="center" wrapText="1"/>
    </xf>
    <xf numFmtId="0" fontId="2184" fillId="0" borderId="4" xfId="0" applyFont="1" applyBorder="1" applyAlignment="1">
      <alignment horizontal="left" vertical="center" wrapText="1"/>
    </xf>
    <xf numFmtId="0" fontId="2185" fillId="0" borderId="4" xfId="0" applyFont="1" applyBorder="1" applyAlignment="1">
      <alignment horizontal="left" vertical="center" wrapText="1"/>
    </xf>
    <xf numFmtId="0" fontId="2186" fillId="0" borderId="4" xfId="0" applyFont="1" applyBorder="1" applyAlignment="1">
      <alignment horizontal="left" vertical="center" wrapText="1"/>
    </xf>
    <xf numFmtId="0" fontId="2187" fillId="0" borderId="4" xfId="0" applyFont="1" applyBorder="1" applyAlignment="1">
      <alignment horizontal="left" vertical="center" wrapText="1"/>
    </xf>
    <xf numFmtId="0" fontId="2188" fillId="0" borderId="4" xfId="0" applyFont="1" applyBorder="1" applyAlignment="1">
      <alignment horizontal="left" vertical="center" wrapText="1"/>
    </xf>
    <xf numFmtId="0" fontId="2189" fillId="0" borderId="4" xfId="0" applyFont="1" applyBorder="1" applyAlignment="1">
      <alignment horizontal="left" vertical="center" wrapText="1"/>
    </xf>
    <xf numFmtId="0" fontId="2190" fillId="0" borderId="4" xfId="0" applyFont="1" applyBorder="1" applyAlignment="1">
      <alignment horizontal="left" vertical="center" wrapText="1"/>
    </xf>
    <xf numFmtId="0" fontId="2191" fillId="0" borderId="4" xfId="0" applyFont="1" applyBorder="1" applyAlignment="1">
      <alignment horizontal="left" vertical="center" wrapText="1"/>
    </xf>
    <xf numFmtId="0" fontId="2192" fillId="0" borderId="4" xfId="0" applyFont="1" applyBorder="1" applyAlignment="1">
      <alignment horizontal="left" vertical="center" wrapText="1"/>
    </xf>
    <xf numFmtId="0" fontId="2193" fillId="0" borderId="4" xfId="0" applyFont="1" applyBorder="1" applyAlignment="1">
      <alignment horizontal="left" vertical="center" wrapText="1"/>
    </xf>
    <xf numFmtId="0" fontId="2194" fillId="0" borderId="4" xfId="0" applyFont="1" applyBorder="1" applyAlignment="1">
      <alignment horizontal="left" vertical="center" wrapText="1"/>
    </xf>
    <xf numFmtId="0" fontId="2195" fillId="0" borderId="4" xfId="0" applyFont="1" applyBorder="1" applyAlignment="1">
      <alignment horizontal="left" vertical="center" wrapText="1"/>
    </xf>
    <xf numFmtId="0" fontId="2196" fillId="0" borderId="4" xfId="0" applyFont="1" applyBorder="1" applyAlignment="1">
      <alignment horizontal="left" vertical="center" wrapText="1"/>
    </xf>
    <xf numFmtId="0" fontId="2197" fillId="0" borderId="4" xfId="0" applyFont="1" applyBorder="1" applyAlignment="1">
      <alignment horizontal="left" vertical="center" wrapText="1"/>
    </xf>
    <xf numFmtId="0" fontId="2198" fillId="0" borderId="4" xfId="0" applyFont="1" applyBorder="1" applyAlignment="1">
      <alignment horizontal="left" vertical="center" wrapText="1"/>
    </xf>
    <xf numFmtId="0" fontId="2199" fillId="0" borderId="4" xfId="0" applyFont="1" applyBorder="1" applyAlignment="1">
      <alignment horizontal="left" vertical="center" wrapText="1"/>
    </xf>
    <xf numFmtId="0" fontId="2200" fillId="0" borderId="4" xfId="0" applyFont="1" applyBorder="1" applyAlignment="1">
      <alignment horizontal="left" vertical="center" wrapText="1"/>
    </xf>
    <xf numFmtId="0" fontId="2201" fillId="0" borderId="4" xfId="0" applyFont="1" applyBorder="1" applyAlignment="1">
      <alignment horizontal="left" vertical="center" wrapText="1"/>
    </xf>
    <xf numFmtId="0" fontId="2202" fillId="0" borderId="4" xfId="0" applyFont="1" applyBorder="1" applyAlignment="1">
      <alignment horizontal="left" vertical="center" wrapText="1"/>
    </xf>
    <xf numFmtId="0" fontId="2203" fillId="0" borderId="4" xfId="0" applyFont="1" applyBorder="1" applyAlignment="1">
      <alignment horizontal="left" vertical="center" wrapText="1"/>
    </xf>
    <xf numFmtId="0" fontId="2204" fillId="0" borderId="4" xfId="0" applyFont="1" applyBorder="1" applyAlignment="1">
      <alignment horizontal="left" vertical="center" wrapText="1"/>
    </xf>
    <xf numFmtId="0" fontId="2205" fillId="0" borderId="4" xfId="0" applyFont="1" applyBorder="1" applyAlignment="1">
      <alignment horizontal="left" vertical="center" wrapText="1"/>
    </xf>
    <xf numFmtId="0" fontId="2206" fillId="0" borderId="4" xfId="0" applyFont="1" applyBorder="1" applyAlignment="1">
      <alignment horizontal="left" vertical="center" wrapText="1"/>
    </xf>
    <xf numFmtId="0" fontId="2207" fillId="0" borderId="4" xfId="0" applyFont="1" applyBorder="1" applyAlignment="1">
      <alignment horizontal="left" vertical="center" wrapText="1"/>
    </xf>
    <xf numFmtId="0" fontId="2208" fillId="0" borderId="4" xfId="0" applyFont="1" applyBorder="1" applyAlignment="1">
      <alignment horizontal="left" vertical="center" wrapText="1"/>
    </xf>
    <xf numFmtId="0" fontId="2209" fillId="0" borderId="4" xfId="0" applyFont="1" applyBorder="1" applyAlignment="1">
      <alignment horizontal="left" vertical="center" wrapText="1"/>
    </xf>
    <xf numFmtId="0" fontId="2210" fillId="0" borderId="4" xfId="0" applyFont="1" applyBorder="1" applyAlignment="1">
      <alignment horizontal="left" vertical="center" wrapText="1"/>
    </xf>
    <xf numFmtId="0" fontId="2211" fillId="0" borderId="4" xfId="0" applyFont="1" applyBorder="1" applyAlignment="1">
      <alignment horizontal="left" vertical="center" wrapText="1"/>
    </xf>
    <xf numFmtId="0" fontId="2212" fillId="0" borderId="4" xfId="0" applyFont="1" applyBorder="1" applyAlignment="1">
      <alignment horizontal="left" vertical="center" wrapText="1"/>
    </xf>
    <xf numFmtId="0" fontId="2213" fillId="0" borderId="4" xfId="0" applyFont="1" applyBorder="1" applyAlignment="1">
      <alignment horizontal="left" vertical="center" wrapText="1"/>
    </xf>
    <xf numFmtId="0" fontId="2214" fillId="0" borderId="4" xfId="0" applyFont="1" applyBorder="1" applyAlignment="1">
      <alignment horizontal="left" vertical="center" wrapText="1"/>
    </xf>
    <xf numFmtId="0" fontId="2215" fillId="0" borderId="4" xfId="0" applyFont="1" applyBorder="1" applyAlignment="1">
      <alignment horizontal="left" vertical="center" wrapText="1"/>
    </xf>
    <xf numFmtId="0" fontId="2216" fillId="0" borderId="4" xfId="0" applyFont="1" applyBorder="1" applyAlignment="1">
      <alignment horizontal="left" vertical="center" wrapText="1"/>
    </xf>
    <xf numFmtId="0" fontId="2217" fillId="0" borderId="4" xfId="0" applyFont="1" applyBorder="1" applyAlignment="1">
      <alignment horizontal="left" vertical="center" wrapText="1"/>
    </xf>
    <xf numFmtId="0" fontId="2218" fillId="0" borderId="4" xfId="0" applyFont="1" applyBorder="1" applyAlignment="1">
      <alignment horizontal="left" vertical="center" wrapText="1"/>
    </xf>
    <xf numFmtId="0" fontId="2219" fillId="0" borderId="4" xfId="0" applyFont="1" applyBorder="1" applyAlignment="1">
      <alignment horizontal="left" vertical="center" wrapText="1"/>
    </xf>
    <xf numFmtId="0" fontId="2220" fillId="0" borderId="4" xfId="0" applyFont="1" applyBorder="1" applyAlignment="1">
      <alignment horizontal="left" vertical="center" wrapText="1"/>
    </xf>
    <xf numFmtId="0" fontId="2221" fillId="0" borderId="4" xfId="0" applyFont="1" applyBorder="1" applyAlignment="1">
      <alignment horizontal="left" vertical="center" wrapText="1"/>
    </xf>
    <xf numFmtId="0" fontId="2222" fillId="0" borderId="4" xfId="0" applyFont="1" applyBorder="1" applyAlignment="1">
      <alignment horizontal="left" vertical="center" wrapText="1"/>
    </xf>
    <xf numFmtId="0" fontId="2223" fillId="0" borderId="4" xfId="0" applyFont="1" applyBorder="1" applyAlignment="1">
      <alignment horizontal="left" vertical="center" wrapText="1"/>
    </xf>
    <xf numFmtId="0" fontId="2224" fillId="0" borderId="4" xfId="0" applyFont="1" applyBorder="1" applyAlignment="1">
      <alignment horizontal="left" vertical="center" wrapText="1"/>
    </xf>
    <xf numFmtId="0" fontId="2225" fillId="0" borderId="4" xfId="0" applyFont="1" applyBorder="1" applyAlignment="1">
      <alignment horizontal="left" vertical="center" wrapText="1"/>
    </xf>
    <xf numFmtId="0" fontId="2226" fillId="0" borderId="4" xfId="0" applyFont="1" applyBorder="1" applyAlignment="1">
      <alignment horizontal="left" vertical="center" wrapText="1"/>
    </xf>
    <xf numFmtId="0" fontId="2227" fillId="0" borderId="4" xfId="0" applyFont="1" applyBorder="1" applyAlignment="1">
      <alignment horizontal="left" vertical="center" wrapText="1"/>
    </xf>
    <xf numFmtId="0" fontId="2228" fillId="0" borderId="4" xfId="0" applyFont="1" applyBorder="1" applyAlignment="1">
      <alignment horizontal="left" vertical="center" wrapText="1"/>
    </xf>
    <xf numFmtId="0" fontId="2229" fillId="0" borderId="4" xfId="0" applyFont="1" applyBorder="1" applyAlignment="1">
      <alignment horizontal="left" vertical="center" wrapText="1"/>
    </xf>
    <xf numFmtId="0" fontId="2230" fillId="0" borderId="4" xfId="0" applyFont="1" applyBorder="1" applyAlignment="1">
      <alignment horizontal="left" vertical="center" wrapText="1"/>
    </xf>
    <xf numFmtId="0" fontId="2231" fillId="0" borderId="4" xfId="0" applyFont="1" applyBorder="1" applyAlignment="1">
      <alignment horizontal="left" vertical="center" wrapText="1"/>
    </xf>
    <xf numFmtId="0" fontId="2232" fillId="0" borderId="4" xfId="0" applyFont="1" applyBorder="1" applyAlignment="1">
      <alignment horizontal="left" vertical="center" wrapText="1"/>
    </xf>
    <xf numFmtId="0" fontId="2233" fillId="0" borderId="4" xfId="0" applyFont="1" applyBorder="1" applyAlignment="1">
      <alignment horizontal="left" vertical="center" wrapText="1"/>
    </xf>
    <xf numFmtId="0" fontId="2234" fillId="0" borderId="4" xfId="0" applyFont="1" applyBorder="1" applyAlignment="1">
      <alignment horizontal="left" vertical="center" wrapText="1"/>
    </xf>
    <xf numFmtId="0" fontId="2235" fillId="0" borderId="4" xfId="0" applyFont="1" applyBorder="1" applyAlignment="1">
      <alignment horizontal="left" vertical="center" wrapText="1"/>
    </xf>
    <xf numFmtId="0" fontId="2236" fillId="0" borderId="4" xfId="0" applyFont="1" applyBorder="1" applyAlignment="1">
      <alignment horizontal="left" vertical="center" wrapText="1"/>
    </xf>
    <xf numFmtId="0" fontId="2237" fillId="0" borderId="4" xfId="0" applyFont="1" applyBorder="1" applyAlignment="1">
      <alignment horizontal="left" vertical="center" wrapText="1"/>
    </xf>
    <xf numFmtId="0" fontId="2238" fillId="0" borderId="4" xfId="0" applyFont="1" applyBorder="1" applyAlignment="1">
      <alignment horizontal="left" vertical="center" wrapText="1"/>
    </xf>
    <xf numFmtId="0" fontId="2239" fillId="0" borderId="4" xfId="0" applyFont="1" applyBorder="1" applyAlignment="1">
      <alignment horizontal="left" vertical="center" wrapText="1"/>
    </xf>
    <xf numFmtId="0" fontId="2240" fillId="0" borderId="4" xfId="0" applyFont="1" applyBorder="1" applyAlignment="1">
      <alignment horizontal="left" vertical="center" wrapText="1"/>
    </xf>
    <xf numFmtId="0" fontId="2241" fillId="0" borderId="4" xfId="0" applyFont="1" applyBorder="1" applyAlignment="1">
      <alignment horizontal="left" vertical="center" wrapText="1"/>
    </xf>
    <xf numFmtId="0" fontId="2242" fillId="0" borderId="4" xfId="0" applyFont="1" applyBorder="1" applyAlignment="1">
      <alignment horizontal="left" vertical="center" wrapText="1"/>
    </xf>
    <xf numFmtId="0" fontId="2243" fillId="0" borderId="4" xfId="0" applyFont="1" applyBorder="1" applyAlignment="1">
      <alignment horizontal="left" vertical="center" wrapText="1"/>
    </xf>
    <xf numFmtId="0" fontId="2244" fillId="0" borderId="4" xfId="0" applyFont="1" applyBorder="1" applyAlignment="1">
      <alignment horizontal="left" vertical="center" wrapText="1"/>
    </xf>
    <xf numFmtId="0" fontId="2245" fillId="0" borderId="4" xfId="0" applyFont="1" applyBorder="1" applyAlignment="1">
      <alignment horizontal="left" vertical="center" wrapText="1"/>
    </xf>
    <xf numFmtId="0" fontId="2246" fillId="0" borderId="4" xfId="0" applyFont="1" applyBorder="1" applyAlignment="1">
      <alignment horizontal="left" vertical="center" wrapText="1"/>
    </xf>
    <xf numFmtId="0" fontId="2247" fillId="0" borderId="4" xfId="0" applyFont="1" applyBorder="1" applyAlignment="1">
      <alignment horizontal="left" vertical="center" wrapText="1"/>
    </xf>
    <xf numFmtId="0" fontId="2248" fillId="0" borderId="4" xfId="0" applyFont="1" applyBorder="1" applyAlignment="1">
      <alignment horizontal="left" vertical="center" wrapText="1"/>
    </xf>
    <xf numFmtId="0" fontId="2249" fillId="0" borderId="4" xfId="0" applyFont="1" applyBorder="1" applyAlignment="1">
      <alignment horizontal="left" vertical="center" wrapText="1"/>
    </xf>
    <xf numFmtId="0" fontId="2250" fillId="0" borderId="4" xfId="0" applyFont="1" applyBorder="1" applyAlignment="1">
      <alignment horizontal="left" vertical="center" wrapText="1"/>
    </xf>
    <xf numFmtId="0" fontId="2251" fillId="0" borderId="4" xfId="0" applyFont="1" applyBorder="1" applyAlignment="1">
      <alignment horizontal="left" vertical="center" wrapText="1"/>
    </xf>
    <xf numFmtId="0" fontId="2252" fillId="0" borderId="4" xfId="0" applyFont="1" applyBorder="1" applyAlignment="1">
      <alignment horizontal="left" vertical="center" wrapText="1"/>
    </xf>
    <xf numFmtId="0" fontId="2253" fillId="0" borderId="4" xfId="0" applyFont="1" applyBorder="1" applyAlignment="1">
      <alignment horizontal="left" vertical="center" wrapText="1"/>
    </xf>
    <xf numFmtId="0" fontId="2254" fillId="0" borderId="4" xfId="0" applyFont="1" applyBorder="1" applyAlignment="1">
      <alignment horizontal="left" vertical="center" wrapText="1"/>
    </xf>
    <xf numFmtId="0" fontId="2255" fillId="0" borderId="4" xfId="0" applyFont="1" applyBorder="1" applyAlignment="1">
      <alignment horizontal="left" vertical="center" wrapText="1"/>
    </xf>
    <xf numFmtId="0" fontId="2256" fillId="0" borderId="4" xfId="0" applyFont="1" applyBorder="1" applyAlignment="1">
      <alignment horizontal="left" vertical="center" wrapText="1"/>
    </xf>
    <xf numFmtId="0" fontId="2257" fillId="0" borderId="4" xfId="0" applyFont="1" applyBorder="1" applyAlignment="1">
      <alignment horizontal="left" vertical="center" wrapText="1"/>
    </xf>
    <xf numFmtId="0" fontId="2258" fillId="0" borderId="4" xfId="0" applyFont="1" applyBorder="1" applyAlignment="1">
      <alignment horizontal="left" vertical="center" wrapText="1"/>
    </xf>
    <xf numFmtId="0" fontId="2259" fillId="0" borderId="4" xfId="0" applyFont="1" applyBorder="1" applyAlignment="1">
      <alignment horizontal="left" vertical="center" wrapText="1"/>
    </xf>
    <xf numFmtId="0" fontId="2260" fillId="0" borderId="4" xfId="0" applyFont="1" applyBorder="1" applyAlignment="1">
      <alignment horizontal="left" vertical="center" wrapText="1"/>
    </xf>
    <xf numFmtId="0" fontId="2261" fillId="0" borderId="4" xfId="0" applyFont="1" applyBorder="1" applyAlignment="1">
      <alignment horizontal="left" vertical="center" wrapText="1"/>
    </xf>
    <xf numFmtId="0" fontId="2262" fillId="0" borderId="4" xfId="0" applyFont="1" applyBorder="1" applyAlignment="1">
      <alignment horizontal="left" vertical="center" wrapText="1"/>
    </xf>
    <xf numFmtId="0" fontId="2263" fillId="0" borderId="4" xfId="0" applyFont="1" applyBorder="1" applyAlignment="1">
      <alignment horizontal="left" vertical="center" wrapText="1"/>
    </xf>
    <xf numFmtId="0" fontId="2264" fillId="0" borderId="4" xfId="0" applyFont="1" applyBorder="1" applyAlignment="1">
      <alignment horizontal="left" vertical="center" wrapText="1"/>
    </xf>
    <xf numFmtId="0" fontId="2265" fillId="0" borderId="4" xfId="0" applyFont="1" applyBorder="1" applyAlignment="1">
      <alignment horizontal="left" vertical="center" wrapText="1"/>
    </xf>
    <xf numFmtId="0" fontId="2266" fillId="0" borderId="4" xfId="0" applyFont="1" applyBorder="1" applyAlignment="1">
      <alignment horizontal="left" vertical="center" wrapText="1"/>
    </xf>
    <xf numFmtId="0" fontId="2267" fillId="0" borderId="4" xfId="0" applyFont="1" applyBorder="1" applyAlignment="1">
      <alignment horizontal="left" vertical="center" wrapText="1"/>
    </xf>
    <xf numFmtId="0" fontId="2268" fillId="0" borderId="4" xfId="0" applyFont="1" applyBorder="1" applyAlignment="1">
      <alignment horizontal="left" vertical="center" wrapText="1"/>
    </xf>
    <xf numFmtId="0" fontId="2269" fillId="0" borderId="4" xfId="0" applyFont="1" applyBorder="1" applyAlignment="1">
      <alignment horizontal="left" vertical="center" wrapText="1"/>
    </xf>
    <xf numFmtId="0" fontId="2270" fillId="0" borderId="4" xfId="0" applyFont="1" applyBorder="1" applyAlignment="1">
      <alignment horizontal="left" vertical="center" wrapText="1"/>
    </xf>
    <xf numFmtId="0" fontId="2271" fillId="0" borderId="4" xfId="0" applyFont="1" applyBorder="1" applyAlignment="1">
      <alignment horizontal="left" vertical="center" wrapText="1"/>
    </xf>
    <xf numFmtId="0" fontId="2272" fillId="0" borderId="4" xfId="0" applyFont="1" applyBorder="1" applyAlignment="1">
      <alignment horizontal="left" vertical="center" wrapText="1"/>
    </xf>
    <xf numFmtId="0" fontId="2273" fillId="0" borderId="4" xfId="0" applyFont="1" applyBorder="1" applyAlignment="1">
      <alignment horizontal="left" vertical="center" wrapText="1"/>
    </xf>
    <xf numFmtId="0" fontId="2274" fillId="0" borderId="4" xfId="0" applyFont="1" applyBorder="1" applyAlignment="1">
      <alignment horizontal="left" vertical="center" wrapText="1"/>
    </xf>
    <xf numFmtId="0" fontId="2275" fillId="0" borderId="4" xfId="0" applyFont="1" applyBorder="1" applyAlignment="1">
      <alignment horizontal="left" vertical="center" wrapText="1"/>
    </xf>
    <xf numFmtId="0" fontId="2276" fillId="0" borderId="4" xfId="0" applyFont="1" applyBorder="1" applyAlignment="1">
      <alignment horizontal="left" vertical="center" wrapText="1"/>
    </xf>
    <xf numFmtId="0" fontId="2277" fillId="0" borderId="4" xfId="0" applyFont="1" applyBorder="1" applyAlignment="1">
      <alignment horizontal="left" vertical="center" wrapText="1"/>
    </xf>
    <xf numFmtId="0" fontId="2278" fillId="0" borderId="4" xfId="0" applyFont="1" applyBorder="1" applyAlignment="1">
      <alignment horizontal="left" vertical="center" wrapText="1"/>
    </xf>
    <xf numFmtId="0" fontId="2279" fillId="0" borderId="4" xfId="0" applyFont="1" applyBorder="1" applyAlignment="1">
      <alignment horizontal="left" vertical="center" wrapText="1"/>
    </xf>
    <xf numFmtId="0" fontId="2280" fillId="0" borderId="4" xfId="0" applyFont="1" applyBorder="1" applyAlignment="1">
      <alignment horizontal="left" vertical="center" wrapText="1"/>
    </xf>
    <xf numFmtId="0" fontId="2281" fillId="0" borderId="4" xfId="0" applyFont="1" applyBorder="1" applyAlignment="1">
      <alignment horizontal="left" vertical="center" wrapText="1"/>
    </xf>
    <xf numFmtId="0" fontId="2282" fillId="0" borderId="4" xfId="0" applyFont="1" applyBorder="1" applyAlignment="1">
      <alignment horizontal="left" vertical="center" wrapText="1"/>
    </xf>
    <xf numFmtId="0" fontId="2283" fillId="0" borderId="4" xfId="0" applyFont="1" applyBorder="1" applyAlignment="1">
      <alignment horizontal="left" vertical="center" wrapText="1"/>
    </xf>
    <xf numFmtId="0" fontId="2284" fillId="0" borderId="4" xfId="0" applyFont="1" applyBorder="1" applyAlignment="1">
      <alignment horizontal="left" vertical="center" wrapText="1"/>
    </xf>
    <xf numFmtId="0" fontId="2285" fillId="0" borderId="4" xfId="0" applyFont="1" applyBorder="1" applyAlignment="1">
      <alignment horizontal="left" vertical="center" wrapText="1"/>
    </xf>
    <xf numFmtId="0" fontId="2286" fillId="0" borderId="4" xfId="0" applyFont="1" applyBorder="1" applyAlignment="1">
      <alignment horizontal="left" vertical="center" wrapText="1"/>
    </xf>
    <xf numFmtId="0" fontId="2287" fillId="0" borderId="4" xfId="0" applyFont="1" applyBorder="1" applyAlignment="1">
      <alignment horizontal="left" vertical="center" wrapText="1"/>
    </xf>
    <xf numFmtId="0" fontId="2288" fillId="0" borderId="4" xfId="0" applyFont="1" applyBorder="1" applyAlignment="1">
      <alignment horizontal="left" vertical="center" wrapText="1"/>
    </xf>
    <xf numFmtId="0" fontId="2289" fillId="0" borderId="4" xfId="0" applyFont="1" applyBorder="1" applyAlignment="1">
      <alignment horizontal="left" vertical="center" wrapText="1"/>
    </xf>
    <xf numFmtId="0" fontId="2290" fillId="0" borderId="4" xfId="0" applyFont="1" applyBorder="1" applyAlignment="1">
      <alignment horizontal="left" vertical="center" wrapText="1"/>
    </xf>
    <xf numFmtId="0" fontId="2291" fillId="0" borderId="4" xfId="0" applyFont="1" applyBorder="1" applyAlignment="1">
      <alignment horizontal="left" vertical="center" wrapText="1"/>
    </xf>
    <xf numFmtId="0" fontId="2292" fillId="0" borderId="4" xfId="0" applyFont="1" applyBorder="1" applyAlignment="1">
      <alignment horizontal="left" vertical="center" wrapText="1"/>
    </xf>
    <xf numFmtId="0" fontId="2293" fillId="0" borderId="4" xfId="0" applyFont="1" applyBorder="1" applyAlignment="1">
      <alignment horizontal="left" vertical="center" wrapText="1"/>
    </xf>
    <xf numFmtId="0" fontId="2294" fillId="0" borderId="4" xfId="0" applyFont="1" applyBorder="1" applyAlignment="1">
      <alignment horizontal="left" vertical="center" wrapText="1"/>
    </xf>
    <xf numFmtId="0" fontId="2295" fillId="0" borderId="4" xfId="0" applyFont="1" applyBorder="1" applyAlignment="1">
      <alignment horizontal="left" vertical="center" wrapText="1"/>
    </xf>
    <xf numFmtId="0" fontId="2296" fillId="0" borderId="4" xfId="0" applyFont="1" applyBorder="1" applyAlignment="1">
      <alignment horizontal="left" vertical="center" wrapText="1"/>
    </xf>
    <xf numFmtId="0" fontId="2297" fillId="0" borderId="4" xfId="0" applyFont="1" applyBorder="1" applyAlignment="1">
      <alignment horizontal="left" vertical="center" wrapText="1"/>
    </xf>
    <xf numFmtId="0" fontId="2298" fillId="0" borderId="4" xfId="0" applyFont="1" applyBorder="1" applyAlignment="1">
      <alignment horizontal="left" vertical="center" wrapText="1"/>
    </xf>
    <xf numFmtId="0" fontId="2299" fillId="0" borderId="4" xfId="0" applyFont="1" applyBorder="1" applyAlignment="1">
      <alignment horizontal="left" vertical="center" wrapText="1"/>
    </xf>
    <xf numFmtId="0" fontId="2300" fillId="0" borderId="4" xfId="0" applyFont="1" applyBorder="1" applyAlignment="1">
      <alignment horizontal="left" vertical="center" wrapText="1"/>
    </xf>
    <xf numFmtId="0" fontId="2301" fillId="0" borderId="4" xfId="0" applyFont="1" applyBorder="1" applyAlignment="1">
      <alignment horizontal="left" vertical="center" wrapText="1"/>
    </xf>
    <xf numFmtId="0" fontId="2302" fillId="0" borderId="4" xfId="0" applyFont="1" applyBorder="1" applyAlignment="1">
      <alignment horizontal="left" vertical="center" wrapText="1"/>
    </xf>
    <xf numFmtId="0" fontId="2303" fillId="0" borderId="4" xfId="0" applyFont="1" applyBorder="1" applyAlignment="1">
      <alignment horizontal="left" vertical="center" wrapText="1"/>
    </xf>
    <xf numFmtId="0" fontId="2304" fillId="0" borderId="4" xfId="0" applyFont="1" applyBorder="1" applyAlignment="1">
      <alignment horizontal="left" vertical="center" wrapText="1"/>
    </xf>
    <xf numFmtId="0" fontId="2305" fillId="0" borderId="4" xfId="0" applyFont="1" applyBorder="1" applyAlignment="1">
      <alignment horizontal="left" vertical="center" wrapText="1"/>
    </xf>
    <xf numFmtId="0" fontId="2306" fillId="0" borderId="4" xfId="0" applyFont="1" applyBorder="1" applyAlignment="1">
      <alignment horizontal="left" vertical="center" wrapText="1"/>
    </xf>
    <xf numFmtId="0" fontId="2307" fillId="0" borderId="4" xfId="0" applyFont="1" applyBorder="1" applyAlignment="1">
      <alignment horizontal="left" vertical="center" wrapText="1"/>
    </xf>
    <xf numFmtId="0" fontId="2308" fillId="0" borderId="4" xfId="0" applyFont="1" applyBorder="1" applyAlignment="1">
      <alignment horizontal="left" vertical="center" wrapText="1"/>
    </xf>
    <xf numFmtId="0" fontId="2309" fillId="0" borderId="4" xfId="0" applyFont="1" applyBorder="1" applyAlignment="1">
      <alignment horizontal="left" vertical="center" wrapText="1"/>
    </xf>
    <xf numFmtId="0" fontId="2310" fillId="0" borderId="4" xfId="0" applyFont="1" applyBorder="1" applyAlignment="1">
      <alignment horizontal="left" vertical="center" wrapText="1"/>
    </xf>
    <xf numFmtId="0" fontId="2311" fillId="0" borderId="4" xfId="0" applyFont="1" applyBorder="1" applyAlignment="1">
      <alignment horizontal="left" vertical="center" wrapText="1"/>
    </xf>
    <xf numFmtId="0" fontId="2312" fillId="0" borderId="4" xfId="0" applyFont="1" applyBorder="1" applyAlignment="1">
      <alignment horizontal="left" vertical="center" wrapText="1"/>
    </xf>
    <xf numFmtId="0" fontId="2313" fillId="0" borderId="4" xfId="0" applyFont="1" applyBorder="1" applyAlignment="1">
      <alignment horizontal="left" vertical="center" wrapText="1"/>
    </xf>
    <xf numFmtId="0" fontId="2314" fillId="0" borderId="4" xfId="0" applyFont="1" applyBorder="1" applyAlignment="1">
      <alignment horizontal="left" vertical="center" wrapText="1"/>
    </xf>
    <xf numFmtId="0" fontId="2315" fillId="0" borderId="4" xfId="0" applyFont="1" applyBorder="1" applyAlignment="1">
      <alignment horizontal="left" vertical="center" wrapText="1"/>
    </xf>
    <xf numFmtId="0" fontId="2316" fillId="0" borderId="4" xfId="0" applyFont="1" applyBorder="1" applyAlignment="1">
      <alignment horizontal="left" vertical="center" wrapText="1"/>
    </xf>
    <xf numFmtId="0" fontId="2317" fillId="0" borderId="4" xfId="0" applyFont="1" applyBorder="1" applyAlignment="1">
      <alignment horizontal="left" vertical="center" wrapText="1"/>
    </xf>
    <xf numFmtId="0" fontId="2318" fillId="0" borderId="4" xfId="0" applyFont="1" applyBorder="1" applyAlignment="1">
      <alignment horizontal="left" vertical="center" wrapText="1"/>
    </xf>
    <xf numFmtId="0" fontId="2319" fillId="0" borderId="4" xfId="0" applyFont="1" applyBorder="1" applyAlignment="1">
      <alignment horizontal="left" vertical="center" wrapText="1"/>
    </xf>
    <xf numFmtId="0" fontId="2320" fillId="0" borderId="4" xfId="0" applyFont="1" applyBorder="1" applyAlignment="1">
      <alignment horizontal="left" vertical="center" wrapText="1"/>
    </xf>
    <xf numFmtId="0" fontId="2321" fillId="0" borderId="4" xfId="0" applyFont="1" applyBorder="1" applyAlignment="1">
      <alignment horizontal="left" vertical="center" wrapText="1"/>
    </xf>
    <xf numFmtId="0" fontId="2322" fillId="0" borderId="4" xfId="0" applyFont="1" applyBorder="1" applyAlignment="1">
      <alignment horizontal="left" vertical="center" wrapText="1"/>
    </xf>
    <xf numFmtId="0" fontId="2323" fillId="0" borderId="4" xfId="0" applyFont="1" applyBorder="1" applyAlignment="1">
      <alignment horizontal="left" vertical="center" wrapText="1"/>
    </xf>
    <xf numFmtId="0" fontId="2324" fillId="0" borderId="4" xfId="0" applyFont="1" applyBorder="1" applyAlignment="1">
      <alignment horizontal="left" vertical="center" wrapText="1"/>
    </xf>
    <xf numFmtId="0" fontId="2325" fillId="0" borderId="4" xfId="0" applyFont="1" applyBorder="1" applyAlignment="1">
      <alignment horizontal="left" vertical="center" wrapText="1"/>
    </xf>
    <xf numFmtId="0" fontId="2326" fillId="0" borderId="4" xfId="0" applyFont="1" applyBorder="1" applyAlignment="1">
      <alignment horizontal="left" vertical="center" wrapText="1"/>
    </xf>
    <xf numFmtId="0" fontId="2327" fillId="0" borderId="4" xfId="0" applyFont="1" applyBorder="1" applyAlignment="1">
      <alignment horizontal="left" vertical="center" wrapText="1"/>
    </xf>
    <xf numFmtId="0" fontId="2328" fillId="0" borderId="4" xfId="0" applyFont="1" applyBorder="1" applyAlignment="1">
      <alignment horizontal="left" vertical="center" wrapText="1"/>
    </xf>
    <xf numFmtId="0" fontId="2329" fillId="0" borderId="4" xfId="0" applyFont="1" applyBorder="1" applyAlignment="1">
      <alignment horizontal="left" vertical="center" wrapText="1"/>
    </xf>
    <xf numFmtId="0" fontId="2330" fillId="0" borderId="4" xfId="0" applyFont="1" applyBorder="1" applyAlignment="1">
      <alignment horizontal="left" vertical="center" wrapText="1"/>
    </xf>
    <xf numFmtId="0" fontId="2331" fillId="0" borderId="4" xfId="0" applyFont="1" applyBorder="1" applyAlignment="1">
      <alignment horizontal="left" vertical="center" wrapText="1"/>
    </xf>
    <xf numFmtId="0" fontId="2332" fillId="0" borderId="4" xfId="0" applyFont="1" applyBorder="1" applyAlignment="1">
      <alignment horizontal="left" vertical="center" wrapText="1"/>
    </xf>
    <xf numFmtId="0" fontId="2333" fillId="0" borderId="4" xfId="0" applyFont="1" applyBorder="1" applyAlignment="1">
      <alignment horizontal="left" vertical="center" wrapText="1"/>
    </xf>
    <xf numFmtId="0" fontId="2334" fillId="0" borderId="4" xfId="0" applyFont="1" applyBorder="1" applyAlignment="1">
      <alignment horizontal="left" vertical="center" wrapText="1"/>
    </xf>
    <xf numFmtId="0" fontId="2335" fillId="0" borderId="4" xfId="0" applyFont="1" applyBorder="1" applyAlignment="1">
      <alignment horizontal="left" vertical="center" wrapText="1"/>
    </xf>
    <xf numFmtId="0" fontId="2336" fillId="0" borderId="4" xfId="0" applyFont="1" applyBorder="1" applyAlignment="1">
      <alignment horizontal="left" vertical="center" wrapText="1"/>
    </xf>
    <xf numFmtId="0" fontId="2337" fillId="0" borderId="4" xfId="0" applyFont="1" applyBorder="1" applyAlignment="1">
      <alignment horizontal="left" vertical="center" wrapText="1"/>
    </xf>
    <xf numFmtId="0" fontId="2338" fillId="0" borderId="4" xfId="0" applyFont="1" applyBorder="1" applyAlignment="1">
      <alignment horizontal="left" vertical="center" wrapText="1"/>
    </xf>
    <xf numFmtId="0" fontId="2339" fillId="0" borderId="4" xfId="0" applyFont="1" applyBorder="1" applyAlignment="1">
      <alignment horizontal="left" vertical="center" wrapText="1"/>
    </xf>
    <xf numFmtId="0" fontId="2340" fillId="0" borderId="4" xfId="0" applyFont="1" applyBorder="1" applyAlignment="1">
      <alignment horizontal="left" vertical="center" wrapText="1"/>
    </xf>
    <xf numFmtId="0" fontId="2341" fillId="0" borderId="4" xfId="0" applyFont="1" applyBorder="1" applyAlignment="1">
      <alignment horizontal="left" vertical="center" wrapText="1"/>
    </xf>
    <xf numFmtId="0" fontId="2342" fillId="0" borderId="4" xfId="0" applyFont="1" applyBorder="1" applyAlignment="1">
      <alignment horizontal="left" vertical="center" wrapText="1"/>
    </xf>
    <xf numFmtId="0" fontId="2343" fillId="0" borderId="4" xfId="0" applyFont="1" applyBorder="1" applyAlignment="1">
      <alignment horizontal="left" vertical="center" wrapText="1"/>
    </xf>
    <xf numFmtId="0" fontId="2344" fillId="0" borderId="4" xfId="0" applyFont="1" applyBorder="1" applyAlignment="1">
      <alignment horizontal="left" vertical="center" wrapText="1"/>
    </xf>
    <xf numFmtId="0" fontId="2345" fillId="0" borderId="4" xfId="0" applyFont="1" applyBorder="1" applyAlignment="1">
      <alignment horizontal="left" vertical="center" wrapText="1"/>
    </xf>
    <xf numFmtId="0" fontId="2346" fillId="0" borderId="4" xfId="0" applyFont="1" applyBorder="1" applyAlignment="1">
      <alignment horizontal="left" vertical="center" wrapText="1"/>
    </xf>
    <xf numFmtId="0" fontId="2347" fillId="0" borderId="4" xfId="0" applyFont="1" applyBorder="1" applyAlignment="1">
      <alignment horizontal="left" vertical="center" wrapText="1"/>
    </xf>
    <xf numFmtId="0" fontId="2348" fillId="0" borderId="4" xfId="0" applyFont="1" applyBorder="1" applyAlignment="1">
      <alignment horizontal="left" vertical="center" wrapText="1"/>
    </xf>
    <xf numFmtId="0" fontId="2349" fillId="0" borderId="4" xfId="0" applyFont="1" applyBorder="1" applyAlignment="1">
      <alignment horizontal="left" vertical="center" wrapText="1"/>
    </xf>
    <xf numFmtId="0" fontId="2350" fillId="0" borderId="4" xfId="0" applyFont="1" applyBorder="1" applyAlignment="1">
      <alignment horizontal="left" vertical="center" wrapText="1"/>
    </xf>
    <xf numFmtId="0" fontId="2351" fillId="0" borderId="4" xfId="0" applyFont="1" applyBorder="1" applyAlignment="1">
      <alignment horizontal="left" vertical="center" wrapText="1"/>
    </xf>
    <xf numFmtId="0" fontId="2352" fillId="0" borderId="4" xfId="0" applyFont="1" applyBorder="1" applyAlignment="1">
      <alignment horizontal="left" vertical="center" wrapText="1"/>
    </xf>
    <xf numFmtId="0" fontId="2353" fillId="0" borderId="4" xfId="0" applyFont="1" applyBorder="1" applyAlignment="1">
      <alignment horizontal="left" vertical="center" wrapText="1"/>
    </xf>
    <xf numFmtId="0" fontId="2354" fillId="0" borderId="4" xfId="0" applyFont="1" applyBorder="1" applyAlignment="1">
      <alignment horizontal="left" vertical="center" wrapText="1"/>
    </xf>
    <xf numFmtId="0" fontId="2355" fillId="0" borderId="4" xfId="0" applyFont="1" applyBorder="1" applyAlignment="1">
      <alignment horizontal="left" vertical="center" wrapText="1"/>
    </xf>
    <xf numFmtId="0" fontId="2356" fillId="0" borderId="4" xfId="0" applyFont="1" applyBorder="1" applyAlignment="1">
      <alignment horizontal="left" vertical="center" wrapText="1"/>
    </xf>
    <xf numFmtId="0" fontId="2357" fillId="0" borderId="4" xfId="0" applyFont="1" applyBorder="1" applyAlignment="1">
      <alignment horizontal="left" vertical="center" wrapText="1"/>
    </xf>
    <xf numFmtId="0" fontId="2358" fillId="0" borderId="4" xfId="0" applyFont="1" applyBorder="1" applyAlignment="1">
      <alignment horizontal="left" vertical="center" wrapText="1"/>
    </xf>
    <xf numFmtId="0" fontId="2359" fillId="0" borderId="4" xfId="0" applyFont="1" applyBorder="1" applyAlignment="1">
      <alignment horizontal="left" vertical="center" wrapText="1"/>
    </xf>
    <xf numFmtId="0" fontId="2360" fillId="0" borderId="4" xfId="0" applyFont="1" applyBorder="1" applyAlignment="1">
      <alignment horizontal="left" vertical="center" wrapText="1"/>
    </xf>
    <xf numFmtId="0" fontId="2361" fillId="0" borderId="4" xfId="0" applyFont="1" applyBorder="1" applyAlignment="1">
      <alignment horizontal="left" vertical="center" wrapText="1"/>
    </xf>
    <xf numFmtId="0" fontId="2362" fillId="0" borderId="4" xfId="0" applyFont="1" applyBorder="1" applyAlignment="1">
      <alignment horizontal="left" vertical="center" wrapText="1"/>
    </xf>
    <xf numFmtId="0" fontId="2363" fillId="0" borderId="4" xfId="0" applyFont="1" applyBorder="1" applyAlignment="1">
      <alignment horizontal="left" vertical="center" wrapText="1"/>
    </xf>
    <xf numFmtId="0" fontId="2364" fillId="0" borderId="4" xfId="0" applyFont="1" applyBorder="1" applyAlignment="1">
      <alignment horizontal="left" vertical="center" wrapText="1"/>
    </xf>
    <xf numFmtId="0" fontId="2365" fillId="0" borderId="4" xfId="0" applyFont="1" applyBorder="1" applyAlignment="1">
      <alignment horizontal="left" vertical="center" wrapText="1"/>
    </xf>
    <xf numFmtId="0" fontId="2366" fillId="0" borderId="4" xfId="0" applyFont="1" applyBorder="1" applyAlignment="1">
      <alignment horizontal="left" vertical="center" wrapText="1"/>
    </xf>
    <xf numFmtId="0" fontId="2367" fillId="0" borderId="4" xfId="0" applyFont="1" applyBorder="1" applyAlignment="1">
      <alignment horizontal="left" vertical="center" wrapText="1"/>
    </xf>
    <xf numFmtId="0" fontId="2368" fillId="0" borderId="4" xfId="0" applyFont="1" applyBorder="1" applyAlignment="1">
      <alignment horizontal="left" vertical="center" wrapText="1"/>
    </xf>
    <xf numFmtId="0" fontId="2369" fillId="0" borderId="4" xfId="0" applyFont="1" applyBorder="1" applyAlignment="1">
      <alignment horizontal="left" vertical="center" wrapText="1"/>
    </xf>
    <xf numFmtId="0" fontId="2370" fillId="0" borderId="4" xfId="0" applyFont="1" applyBorder="1" applyAlignment="1">
      <alignment horizontal="left" vertical="center" wrapText="1"/>
    </xf>
    <xf numFmtId="0" fontId="2371" fillId="0" borderId="4" xfId="0" applyFont="1" applyBorder="1" applyAlignment="1">
      <alignment horizontal="left" vertical="center" wrapText="1"/>
    </xf>
    <xf numFmtId="0" fontId="2372" fillId="0" borderId="4" xfId="0" applyFont="1" applyBorder="1" applyAlignment="1">
      <alignment horizontal="left" vertical="center" wrapText="1"/>
    </xf>
    <xf numFmtId="0" fontId="2373" fillId="0" borderId="4" xfId="0" applyFont="1" applyBorder="1" applyAlignment="1">
      <alignment horizontal="left" vertical="center" wrapText="1"/>
    </xf>
    <xf numFmtId="0" fontId="2374" fillId="0" borderId="4" xfId="0" applyFont="1" applyBorder="1" applyAlignment="1">
      <alignment horizontal="left" vertical="center" wrapText="1"/>
    </xf>
    <xf numFmtId="0" fontId="2375" fillId="0" borderId="4" xfId="0" applyFont="1" applyBorder="1" applyAlignment="1">
      <alignment horizontal="left" vertical="center" wrapText="1"/>
    </xf>
    <xf numFmtId="0" fontId="2376" fillId="0" borderId="4" xfId="0" applyFont="1" applyBorder="1" applyAlignment="1">
      <alignment horizontal="left" vertical="center" wrapText="1"/>
    </xf>
    <xf numFmtId="0" fontId="2377" fillId="0" borderId="4" xfId="0" applyFont="1" applyBorder="1" applyAlignment="1">
      <alignment horizontal="left" vertical="center" wrapText="1"/>
    </xf>
    <xf numFmtId="0" fontId="2378" fillId="0" borderId="4" xfId="0" applyFont="1" applyBorder="1" applyAlignment="1">
      <alignment horizontal="left" vertical="center" wrapText="1"/>
    </xf>
    <xf numFmtId="0" fontId="2379" fillId="0" borderId="4" xfId="0" applyFont="1" applyBorder="1" applyAlignment="1">
      <alignment horizontal="left" vertical="center" wrapText="1"/>
    </xf>
    <xf numFmtId="0" fontId="2380" fillId="0" borderId="4" xfId="0" applyFont="1" applyBorder="1" applyAlignment="1">
      <alignment horizontal="left" vertical="center" wrapText="1"/>
    </xf>
    <xf numFmtId="0" fontId="2381" fillId="0" borderId="4" xfId="0" applyFont="1" applyBorder="1" applyAlignment="1">
      <alignment horizontal="left" vertical="center" wrapText="1"/>
    </xf>
    <xf numFmtId="0" fontId="2382" fillId="0" borderId="4" xfId="0" applyFont="1" applyBorder="1" applyAlignment="1">
      <alignment horizontal="left" vertical="center" wrapText="1"/>
    </xf>
    <xf numFmtId="0" fontId="2383" fillId="0" borderId="4" xfId="0" applyFont="1" applyBorder="1" applyAlignment="1">
      <alignment horizontal="left" vertical="center" wrapText="1"/>
    </xf>
    <xf numFmtId="0" fontId="2384" fillId="0" borderId="4" xfId="0" applyFont="1" applyBorder="1" applyAlignment="1">
      <alignment horizontal="left" vertical="center" wrapText="1"/>
    </xf>
    <xf numFmtId="0" fontId="2385" fillId="0" borderId="4" xfId="0" applyFont="1" applyBorder="1" applyAlignment="1">
      <alignment horizontal="left" vertical="center" wrapText="1"/>
    </xf>
    <xf numFmtId="0" fontId="2386" fillId="0" borderId="4" xfId="0" applyFont="1" applyBorder="1" applyAlignment="1">
      <alignment horizontal="left" vertical="center" wrapText="1"/>
    </xf>
    <xf numFmtId="0" fontId="2387" fillId="0" borderId="4" xfId="0" applyFont="1" applyBorder="1" applyAlignment="1">
      <alignment horizontal="left" vertical="center" wrapText="1"/>
    </xf>
    <xf numFmtId="0" fontId="2388" fillId="0" borderId="4" xfId="0" applyFont="1" applyBorder="1" applyAlignment="1">
      <alignment horizontal="left" vertical="center" wrapText="1"/>
    </xf>
    <xf numFmtId="0" fontId="2389" fillId="0" borderId="4" xfId="0" applyFont="1" applyBorder="1" applyAlignment="1">
      <alignment horizontal="left" vertical="center" wrapText="1"/>
    </xf>
    <xf numFmtId="0" fontId="2390" fillId="0" borderId="4" xfId="0" applyFont="1" applyBorder="1" applyAlignment="1">
      <alignment horizontal="left" vertical="center" wrapText="1"/>
    </xf>
    <xf numFmtId="0" fontId="2391" fillId="0" borderId="4" xfId="0" applyFont="1" applyBorder="1" applyAlignment="1">
      <alignment horizontal="left" vertical="center" wrapText="1"/>
    </xf>
    <xf numFmtId="0" fontId="2392" fillId="0" borderId="4" xfId="0" applyFont="1" applyBorder="1" applyAlignment="1">
      <alignment horizontal="left" vertical="center" wrapText="1"/>
    </xf>
    <xf numFmtId="0" fontId="2393" fillId="0" borderId="4" xfId="0" applyFont="1" applyBorder="1" applyAlignment="1">
      <alignment horizontal="left" vertical="center" wrapText="1"/>
    </xf>
    <xf numFmtId="0" fontId="2394" fillId="0" borderId="4" xfId="0" applyFont="1" applyBorder="1" applyAlignment="1">
      <alignment horizontal="left" vertical="center" wrapText="1"/>
    </xf>
    <xf numFmtId="0" fontId="2395" fillId="0" borderId="4" xfId="0" applyFont="1" applyBorder="1" applyAlignment="1">
      <alignment horizontal="left" vertical="center" wrapText="1"/>
    </xf>
    <xf numFmtId="0" fontId="2396" fillId="0" borderId="4" xfId="0" applyFont="1" applyBorder="1" applyAlignment="1">
      <alignment horizontal="left" vertical="center" wrapText="1"/>
    </xf>
    <xf numFmtId="0" fontId="2397" fillId="0" borderId="4" xfId="0" applyFont="1" applyBorder="1" applyAlignment="1">
      <alignment horizontal="left" vertical="center" wrapText="1"/>
    </xf>
    <xf numFmtId="0" fontId="2398" fillId="0" borderId="4" xfId="0" applyFont="1" applyBorder="1" applyAlignment="1">
      <alignment horizontal="left" vertical="center" wrapText="1"/>
    </xf>
    <xf numFmtId="0" fontId="2399" fillId="0" borderId="4" xfId="0" applyFont="1" applyBorder="1" applyAlignment="1">
      <alignment horizontal="left" vertical="center" wrapText="1"/>
    </xf>
    <xf numFmtId="0" fontId="2400" fillId="0" borderId="4" xfId="0" applyFont="1" applyBorder="1" applyAlignment="1">
      <alignment horizontal="left" vertical="center" wrapText="1"/>
    </xf>
    <xf numFmtId="0" fontId="2401" fillId="0" borderId="4" xfId="0" applyFont="1" applyBorder="1" applyAlignment="1">
      <alignment horizontal="left" vertical="center" wrapText="1"/>
    </xf>
    <xf numFmtId="0" fontId="2402" fillId="0" borderId="4" xfId="0" applyFont="1" applyBorder="1" applyAlignment="1">
      <alignment horizontal="left" vertical="center" wrapText="1"/>
    </xf>
    <xf numFmtId="0" fontId="2403" fillId="0" borderId="4" xfId="0" applyFont="1" applyBorder="1" applyAlignment="1">
      <alignment horizontal="left" vertical="center" wrapText="1"/>
    </xf>
    <xf numFmtId="0" fontId="2404" fillId="0" borderId="4" xfId="0" applyFont="1" applyBorder="1" applyAlignment="1">
      <alignment horizontal="left" vertical="center" wrapText="1"/>
    </xf>
    <xf numFmtId="0" fontId="2405" fillId="0" borderId="4" xfId="0" applyFont="1" applyBorder="1" applyAlignment="1">
      <alignment horizontal="left" vertical="center" wrapText="1"/>
    </xf>
    <xf numFmtId="0" fontId="2406" fillId="0" borderId="4" xfId="0" applyFont="1" applyBorder="1" applyAlignment="1">
      <alignment horizontal="left" vertical="center" wrapText="1"/>
    </xf>
    <xf numFmtId="0" fontId="2407" fillId="0" borderId="4" xfId="0" applyFont="1" applyBorder="1" applyAlignment="1">
      <alignment horizontal="left" vertical="center" wrapText="1"/>
    </xf>
    <xf numFmtId="0" fontId="2408" fillId="0" borderId="4" xfId="0" applyFont="1" applyBorder="1" applyAlignment="1">
      <alignment horizontal="left" vertical="center" wrapText="1"/>
    </xf>
    <xf numFmtId="0" fontId="2409" fillId="0" borderId="4" xfId="0" applyFont="1" applyBorder="1" applyAlignment="1">
      <alignment horizontal="left" vertical="center" wrapText="1"/>
    </xf>
    <xf numFmtId="0" fontId="2410" fillId="0" borderId="4" xfId="0" applyFont="1" applyBorder="1" applyAlignment="1">
      <alignment horizontal="left" vertical="center" wrapText="1"/>
    </xf>
    <xf numFmtId="0" fontId="2411" fillId="0" borderId="4" xfId="0" applyFont="1" applyBorder="1" applyAlignment="1">
      <alignment horizontal="left" vertical="center" wrapText="1"/>
    </xf>
    <xf numFmtId="0" fontId="2412" fillId="0" borderId="4" xfId="0" applyFont="1" applyBorder="1" applyAlignment="1">
      <alignment horizontal="left" vertical="center" wrapText="1"/>
    </xf>
    <xf numFmtId="0" fontId="2413" fillId="0" borderId="4" xfId="0" applyFont="1" applyBorder="1" applyAlignment="1">
      <alignment horizontal="left" vertical="center" wrapText="1"/>
    </xf>
    <xf numFmtId="0" fontId="2414" fillId="0" borderId="4" xfId="0" applyFont="1" applyBorder="1" applyAlignment="1">
      <alignment horizontal="left" vertical="center" wrapText="1"/>
    </xf>
    <xf numFmtId="0" fontId="2415" fillId="0" borderId="4" xfId="0" applyFont="1" applyBorder="1" applyAlignment="1">
      <alignment horizontal="left" vertical="center" wrapText="1"/>
    </xf>
    <xf numFmtId="0" fontId="2416" fillId="0" borderId="4" xfId="0" applyFont="1" applyBorder="1" applyAlignment="1">
      <alignment horizontal="left" vertical="center" wrapText="1"/>
    </xf>
    <xf numFmtId="0" fontId="2417" fillId="0" borderId="4" xfId="0" applyFont="1" applyBorder="1" applyAlignment="1">
      <alignment horizontal="left" vertical="center" wrapText="1"/>
    </xf>
    <xf numFmtId="0" fontId="2418" fillId="0" borderId="4" xfId="0" applyFont="1" applyBorder="1" applyAlignment="1">
      <alignment horizontal="left" vertical="center" wrapText="1"/>
    </xf>
    <xf numFmtId="0" fontId="2419" fillId="0" borderId="4" xfId="0" applyFont="1" applyBorder="1" applyAlignment="1">
      <alignment horizontal="left" vertical="center" wrapText="1"/>
    </xf>
    <xf numFmtId="0" fontId="2420" fillId="0" borderId="4" xfId="0" applyFont="1" applyBorder="1" applyAlignment="1">
      <alignment horizontal="left" vertical="center" wrapText="1"/>
    </xf>
    <xf numFmtId="0" fontId="2421" fillId="0" borderId="4" xfId="0" applyFont="1" applyBorder="1" applyAlignment="1">
      <alignment horizontal="left" vertical="center" wrapText="1"/>
    </xf>
    <xf numFmtId="0" fontId="2422" fillId="0" borderId="4" xfId="0" applyFont="1" applyBorder="1" applyAlignment="1">
      <alignment horizontal="left" vertical="center" wrapText="1"/>
    </xf>
    <xf numFmtId="0" fontId="2423" fillId="0" borderId="4" xfId="0" applyFont="1" applyBorder="1" applyAlignment="1">
      <alignment horizontal="left" vertical="center" wrapText="1"/>
    </xf>
    <xf numFmtId="0" fontId="2424" fillId="0" borderId="4" xfId="0" applyFont="1" applyBorder="1" applyAlignment="1">
      <alignment horizontal="left" vertical="center" wrapText="1"/>
    </xf>
    <xf numFmtId="0" fontId="2425" fillId="0" borderId="4" xfId="0" applyFont="1" applyBorder="1" applyAlignment="1">
      <alignment horizontal="left" vertical="center" wrapText="1"/>
    </xf>
    <xf numFmtId="0" fontId="2426" fillId="0" borderId="4" xfId="0" applyFont="1" applyBorder="1" applyAlignment="1">
      <alignment horizontal="left" vertical="center" wrapText="1"/>
    </xf>
    <xf numFmtId="0" fontId="2427" fillId="0" borderId="4" xfId="0" applyFont="1" applyBorder="1" applyAlignment="1">
      <alignment horizontal="left" vertical="center" wrapText="1"/>
    </xf>
    <xf numFmtId="0" fontId="2428" fillId="0" borderId="4" xfId="0" applyFont="1" applyBorder="1" applyAlignment="1">
      <alignment horizontal="left" vertical="center" wrapText="1"/>
    </xf>
    <xf numFmtId="0" fontId="2429" fillId="0" borderId="4" xfId="0" applyFont="1" applyBorder="1" applyAlignment="1">
      <alignment horizontal="left" vertical="center" wrapText="1"/>
    </xf>
    <xf numFmtId="0" fontId="2430" fillId="0" borderId="4" xfId="0" applyFont="1" applyBorder="1" applyAlignment="1">
      <alignment horizontal="left" vertical="center" wrapText="1"/>
    </xf>
    <xf numFmtId="0" fontId="2431" fillId="0" borderId="4" xfId="0" applyFont="1" applyBorder="1" applyAlignment="1">
      <alignment horizontal="left" vertical="center" wrapText="1"/>
    </xf>
    <xf numFmtId="0" fontId="2432" fillId="0" borderId="4" xfId="0" applyFont="1" applyBorder="1" applyAlignment="1">
      <alignment horizontal="left" vertical="center" wrapText="1"/>
    </xf>
    <xf numFmtId="0" fontId="2433" fillId="0" borderId="4" xfId="0" applyFont="1" applyBorder="1" applyAlignment="1">
      <alignment horizontal="left" vertical="center" wrapText="1"/>
    </xf>
    <xf numFmtId="0" fontId="2434" fillId="0" borderId="4" xfId="0" applyFont="1" applyBorder="1" applyAlignment="1">
      <alignment horizontal="left" vertical="center" wrapText="1"/>
    </xf>
    <xf numFmtId="0" fontId="2435" fillId="0" borderId="4" xfId="0" applyFont="1" applyBorder="1" applyAlignment="1">
      <alignment horizontal="left" vertical="center" wrapText="1"/>
    </xf>
    <xf numFmtId="0" fontId="2436" fillId="0" borderId="4" xfId="0" applyFont="1" applyBorder="1" applyAlignment="1">
      <alignment horizontal="left" vertical="center" wrapText="1"/>
    </xf>
    <xf numFmtId="0" fontId="2437" fillId="0" borderId="4" xfId="0" applyFont="1" applyBorder="1" applyAlignment="1">
      <alignment horizontal="left" vertical="center" wrapText="1"/>
    </xf>
    <xf numFmtId="0" fontId="2438" fillId="0" borderId="4" xfId="0" applyFont="1" applyBorder="1" applyAlignment="1">
      <alignment horizontal="left" vertical="center" wrapText="1"/>
    </xf>
    <xf numFmtId="0" fontId="2439" fillId="0" borderId="4" xfId="0" applyFont="1" applyBorder="1" applyAlignment="1">
      <alignment horizontal="left" vertical="center" wrapText="1"/>
    </xf>
    <xf numFmtId="0" fontId="2440" fillId="0" borderId="4" xfId="0" applyFont="1" applyBorder="1" applyAlignment="1">
      <alignment horizontal="left" vertical="center" wrapText="1"/>
    </xf>
    <xf numFmtId="0" fontId="2441" fillId="0" borderId="4" xfId="0" applyFont="1" applyBorder="1" applyAlignment="1">
      <alignment horizontal="left" vertical="center" wrapText="1"/>
    </xf>
    <xf numFmtId="0" fontId="2442" fillId="0" borderId="4" xfId="0" applyFont="1" applyBorder="1" applyAlignment="1">
      <alignment horizontal="left" vertical="center" wrapText="1"/>
    </xf>
    <xf numFmtId="0" fontId="2443" fillId="0" borderId="4" xfId="0" applyFont="1" applyBorder="1" applyAlignment="1">
      <alignment horizontal="left" vertical="center" wrapText="1"/>
    </xf>
    <xf numFmtId="0" fontId="2444" fillId="0" borderId="4" xfId="0" applyFont="1" applyBorder="1" applyAlignment="1">
      <alignment horizontal="left" vertical="center" wrapText="1"/>
    </xf>
    <xf numFmtId="0" fontId="2445" fillId="0" borderId="4" xfId="0" applyFont="1" applyBorder="1" applyAlignment="1">
      <alignment horizontal="left" vertical="center" wrapText="1"/>
    </xf>
    <xf numFmtId="0" fontId="2446" fillId="0" borderId="4" xfId="0" applyFont="1" applyBorder="1" applyAlignment="1">
      <alignment horizontal="left" vertical="center" wrapText="1"/>
    </xf>
    <xf numFmtId="0" fontId="2447" fillId="0" borderId="4" xfId="0" applyFont="1" applyBorder="1" applyAlignment="1">
      <alignment horizontal="left" vertical="center" wrapText="1"/>
    </xf>
    <xf numFmtId="0" fontId="2448" fillId="0" borderId="4" xfId="0" applyFont="1" applyBorder="1" applyAlignment="1">
      <alignment horizontal="left" vertical="center" wrapText="1"/>
    </xf>
    <xf numFmtId="0" fontId="2449" fillId="0" borderId="4" xfId="0" applyFont="1" applyBorder="1" applyAlignment="1">
      <alignment horizontal="left" vertical="center" wrapText="1"/>
    </xf>
    <xf numFmtId="0" fontId="2450" fillId="0" borderId="4" xfId="0" applyFont="1" applyBorder="1" applyAlignment="1">
      <alignment horizontal="left" vertical="center" wrapText="1"/>
    </xf>
    <xf numFmtId="0" fontId="2451" fillId="0" borderId="4" xfId="0" applyFont="1" applyBorder="1" applyAlignment="1">
      <alignment horizontal="left" vertical="center" wrapText="1"/>
    </xf>
    <xf numFmtId="0" fontId="2452" fillId="0" borderId="4" xfId="0" applyFont="1" applyBorder="1" applyAlignment="1">
      <alignment horizontal="left" vertical="center" wrapText="1"/>
    </xf>
    <xf numFmtId="0" fontId="2453" fillId="0" borderId="4" xfId="0" applyFont="1" applyBorder="1" applyAlignment="1">
      <alignment horizontal="left" vertical="center" wrapText="1"/>
    </xf>
    <xf numFmtId="0" fontId="2454" fillId="0" borderId="4" xfId="0" applyFont="1" applyBorder="1" applyAlignment="1">
      <alignment horizontal="left" vertical="center" wrapText="1"/>
    </xf>
    <xf numFmtId="0" fontId="2455" fillId="0" borderId="4" xfId="0" applyFont="1" applyBorder="1" applyAlignment="1">
      <alignment horizontal="left" vertical="center" wrapText="1"/>
    </xf>
    <xf numFmtId="0" fontId="2456" fillId="0" borderId="4" xfId="0" applyFont="1" applyBorder="1" applyAlignment="1">
      <alignment horizontal="left" vertical="center" wrapText="1"/>
    </xf>
    <xf numFmtId="0" fontId="2457" fillId="0" borderId="4" xfId="0" applyFont="1" applyBorder="1" applyAlignment="1">
      <alignment horizontal="left" vertical="center" wrapText="1"/>
    </xf>
    <xf numFmtId="0" fontId="2458" fillId="0" borderId="4" xfId="0" applyFont="1" applyBorder="1" applyAlignment="1">
      <alignment horizontal="left" vertical="center" wrapText="1"/>
    </xf>
    <xf numFmtId="0" fontId="2459" fillId="0" borderId="4" xfId="0" applyFont="1" applyBorder="1" applyAlignment="1">
      <alignment horizontal="left" vertical="center" wrapText="1"/>
    </xf>
    <xf numFmtId="0" fontId="2460" fillId="0" borderId="4" xfId="0" applyFont="1" applyBorder="1" applyAlignment="1">
      <alignment horizontal="left" vertical="center" wrapText="1"/>
    </xf>
    <xf numFmtId="0" fontId="2461" fillId="0" borderId="4" xfId="0" applyFont="1" applyBorder="1" applyAlignment="1">
      <alignment horizontal="left" vertical="center" wrapText="1"/>
    </xf>
    <xf numFmtId="0" fontId="2462" fillId="0" borderId="4" xfId="0" applyFont="1" applyBorder="1" applyAlignment="1">
      <alignment horizontal="left" vertical="center" wrapText="1"/>
    </xf>
    <xf numFmtId="0" fontId="2463" fillId="0" borderId="4" xfId="0" applyFont="1" applyBorder="1" applyAlignment="1">
      <alignment horizontal="left" vertical="center" wrapText="1"/>
    </xf>
    <xf numFmtId="0" fontId="2464" fillId="0" borderId="4" xfId="0" applyFont="1" applyBorder="1" applyAlignment="1">
      <alignment horizontal="left" vertical="center" wrapText="1"/>
    </xf>
    <xf numFmtId="0" fontId="2465" fillId="0" borderId="4" xfId="0" applyFont="1" applyBorder="1" applyAlignment="1">
      <alignment horizontal="left" vertical="center" wrapText="1"/>
    </xf>
    <xf numFmtId="0" fontId="2466" fillId="0" borderId="4" xfId="0" applyFont="1" applyBorder="1" applyAlignment="1">
      <alignment horizontal="left" vertical="center" wrapText="1"/>
    </xf>
    <xf numFmtId="0" fontId="2467" fillId="0" borderId="4" xfId="0" applyFont="1" applyBorder="1" applyAlignment="1">
      <alignment horizontal="left" vertical="center" wrapText="1"/>
    </xf>
    <xf numFmtId="0" fontId="2468" fillId="0" borderId="4" xfId="0" applyFont="1" applyBorder="1" applyAlignment="1">
      <alignment horizontal="left" vertical="center" wrapText="1"/>
    </xf>
    <xf numFmtId="0" fontId="2469" fillId="0" borderId="4" xfId="0" applyFont="1" applyBorder="1" applyAlignment="1">
      <alignment horizontal="left" vertical="center" wrapText="1"/>
    </xf>
    <xf numFmtId="0" fontId="2470" fillId="0" borderId="4" xfId="0" applyFont="1" applyBorder="1" applyAlignment="1">
      <alignment horizontal="left" vertical="center" wrapText="1"/>
    </xf>
    <xf numFmtId="0" fontId="2471" fillId="0" borderId="4" xfId="0" applyFont="1" applyBorder="1" applyAlignment="1">
      <alignment horizontal="left" vertical="center" wrapText="1"/>
    </xf>
    <xf numFmtId="0" fontId="2472" fillId="0" borderId="4" xfId="0" applyFont="1" applyBorder="1" applyAlignment="1">
      <alignment horizontal="left" vertical="center" wrapText="1"/>
    </xf>
    <xf numFmtId="0" fontId="2473" fillId="0" borderId="4" xfId="0" applyFont="1" applyBorder="1" applyAlignment="1">
      <alignment horizontal="left" vertical="center" wrapText="1"/>
    </xf>
    <xf numFmtId="0" fontId="2474" fillId="0" borderId="4" xfId="0" applyFont="1" applyBorder="1" applyAlignment="1">
      <alignment horizontal="left" vertical="center" wrapText="1"/>
    </xf>
    <xf numFmtId="0" fontId="2475" fillId="0" borderId="4" xfId="0" applyFont="1" applyBorder="1" applyAlignment="1">
      <alignment horizontal="left" vertical="center" wrapText="1"/>
    </xf>
    <xf numFmtId="0" fontId="2476" fillId="0" borderId="4" xfId="0" applyFont="1" applyBorder="1" applyAlignment="1">
      <alignment horizontal="left" vertical="center" wrapText="1"/>
    </xf>
    <xf numFmtId="0" fontId="2477" fillId="0" borderId="4" xfId="0" applyFont="1" applyBorder="1" applyAlignment="1">
      <alignment horizontal="left" vertical="center" wrapText="1"/>
    </xf>
    <xf numFmtId="0" fontId="2478" fillId="0" borderId="4" xfId="0" applyFont="1" applyBorder="1" applyAlignment="1">
      <alignment horizontal="left" vertical="center" wrapText="1"/>
    </xf>
    <xf numFmtId="0" fontId="2479" fillId="0" borderId="4" xfId="0" applyFont="1" applyBorder="1" applyAlignment="1">
      <alignment horizontal="left" vertical="center" wrapText="1"/>
    </xf>
    <xf numFmtId="0" fontId="2480" fillId="0" borderId="4" xfId="0" applyFont="1" applyBorder="1" applyAlignment="1">
      <alignment horizontal="left" vertical="center" wrapText="1"/>
    </xf>
    <xf numFmtId="0" fontId="2481" fillId="0" borderId="4" xfId="0" applyFont="1" applyBorder="1" applyAlignment="1">
      <alignment horizontal="left" vertical="center" wrapText="1"/>
    </xf>
    <xf numFmtId="0" fontId="2482" fillId="0" borderId="4" xfId="0" applyFont="1" applyBorder="1" applyAlignment="1">
      <alignment horizontal="left" vertical="center" wrapText="1"/>
    </xf>
    <xf numFmtId="0" fontId="2483" fillId="0" borderId="4" xfId="0" applyFont="1" applyBorder="1" applyAlignment="1">
      <alignment horizontal="left" vertical="center" wrapText="1"/>
    </xf>
    <xf numFmtId="0" fontId="2484" fillId="0" borderId="4" xfId="0" applyFont="1" applyBorder="1" applyAlignment="1">
      <alignment horizontal="left" vertical="center" wrapText="1"/>
    </xf>
    <xf numFmtId="0" fontId="2485" fillId="0" borderId="4" xfId="0" applyFont="1" applyBorder="1" applyAlignment="1">
      <alignment horizontal="left" vertical="center" wrapText="1"/>
    </xf>
    <xf numFmtId="0" fontId="2486" fillId="0" borderId="4" xfId="0" applyFont="1" applyBorder="1" applyAlignment="1">
      <alignment horizontal="left" vertical="center" wrapText="1"/>
    </xf>
    <xf numFmtId="0" fontId="2487" fillId="0" borderId="4" xfId="0" applyFont="1" applyBorder="1" applyAlignment="1">
      <alignment horizontal="left" vertical="center" wrapText="1"/>
    </xf>
    <xf numFmtId="0" fontId="2488" fillId="0" borderId="4" xfId="0" applyFont="1" applyBorder="1" applyAlignment="1">
      <alignment horizontal="left" vertical="center" wrapText="1"/>
    </xf>
    <xf numFmtId="0" fontId="2489" fillId="0" borderId="4" xfId="0" applyFont="1" applyBorder="1" applyAlignment="1">
      <alignment horizontal="left" vertical="center" wrapText="1"/>
    </xf>
    <xf numFmtId="0" fontId="2490" fillId="0" borderId="4" xfId="0" applyFont="1" applyBorder="1" applyAlignment="1">
      <alignment horizontal="left" vertical="center" wrapText="1"/>
    </xf>
    <xf numFmtId="0" fontId="2491" fillId="0" borderId="4" xfId="0" applyFont="1" applyBorder="1" applyAlignment="1">
      <alignment horizontal="left" vertical="center" wrapText="1"/>
    </xf>
    <xf numFmtId="0" fontId="2492" fillId="0" borderId="4" xfId="0" applyFont="1" applyBorder="1" applyAlignment="1">
      <alignment horizontal="left" vertical="center" wrapText="1"/>
    </xf>
    <xf numFmtId="0" fontId="2493" fillId="0" borderId="4" xfId="0" applyFont="1" applyBorder="1" applyAlignment="1">
      <alignment horizontal="left" vertical="center" wrapText="1"/>
    </xf>
    <xf numFmtId="0" fontId="2494" fillId="0" borderId="4" xfId="0" applyFont="1" applyBorder="1" applyAlignment="1">
      <alignment horizontal="left" vertical="center" wrapText="1"/>
    </xf>
    <xf numFmtId="0" fontId="2495" fillId="0" borderId="4" xfId="0" applyFont="1" applyBorder="1" applyAlignment="1">
      <alignment horizontal="left" vertical="center" wrapText="1"/>
    </xf>
    <xf numFmtId="0" fontId="2496" fillId="0" borderId="4" xfId="0" applyFont="1" applyBorder="1" applyAlignment="1">
      <alignment horizontal="left" vertical="center" wrapText="1"/>
    </xf>
    <xf numFmtId="0" fontId="2497" fillId="0" borderId="4" xfId="0" applyFont="1" applyBorder="1" applyAlignment="1">
      <alignment horizontal="left" vertical="center" wrapText="1"/>
    </xf>
    <xf numFmtId="0" fontId="2498" fillId="0" borderId="4" xfId="0" applyFont="1" applyBorder="1" applyAlignment="1">
      <alignment horizontal="left" vertical="center" wrapText="1"/>
    </xf>
    <xf numFmtId="0" fontId="2499" fillId="0" borderId="4" xfId="0" applyFont="1" applyBorder="1" applyAlignment="1">
      <alignment horizontal="left" vertical="center" wrapText="1"/>
    </xf>
    <xf numFmtId="0" fontId="2500" fillId="0" borderId="4" xfId="0" applyFont="1" applyBorder="1" applyAlignment="1">
      <alignment horizontal="left" vertical="center" wrapText="1"/>
    </xf>
    <xf numFmtId="0" fontId="2501" fillId="0" borderId="4" xfId="0" applyFont="1" applyBorder="1" applyAlignment="1">
      <alignment horizontal="left" vertical="center" wrapText="1"/>
    </xf>
    <xf numFmtId="0" fontId="2502" fillId="0" borderId="4" xfId="0" applyFont="1" applyBorder="1" applyAlignment="1">
      <alignment horizontal="left" vertical="center" wrapText="1"/>
    </xf>
    <xf numFmtId="0" fontId="2503" fillId="0" borderId="4" xfId="0" applyFont="1" applyBorder="1" applyAlignment="1">
      <alignment horizontal="left" vertical="center" wrapText="1"/>
    </xf>
    <xf numFmtId="0" fontId="2504" fillId="0" borderId="4" xfId="0" applyFont="1" applyBorder="1" applyAlignment="1">
      <alignment horizontal="left" vertical="center" wrapText="1"/>
    </xf>
    <xf numFmtId="0" fontId="2505" fillId="0" borderId="4" xfId="0" applyFont="1" applyBorder="1" applyAlignment="1">
      <alignment horizontal="left" vertical="center" wrapText="1"/>
    </xf>
    <xf numFmtId="0" fontId="2506" fillId="0" borderId="4" xfId="0" applyFont="1" applyBorder="1" applyAlignment="1">
      <alignment horizontal="left" vertical="center" wrapText="1"/>
    </xf>
    <xf numFmtId="0" fontId="2507" fillId="0" borderId="4" xfId="0" applyFont="1" applyBorder="1" applyAlignment="1">
      <alignment horizontal="left" vertical="center" wrapText="1"/>
    </xf>
    <xf numFmtId="0" fontId="2508" fillId="0" borderId="4" xfId="0" applyFont="1" applyBorder="1" applyAlignment="1">
      <alignment horizontal="left" vertical="center" wrapText="1"/>
    </xf>
    <xf numFmtId="0" fontId="2509" fillId="0" borderId="4" xfId="0" applyFont="1" applyBorder="1" applyAlignment="1">
      <alignment horizontal="left" vertical="center" wrapText="1"/>
    </xf>
    <xf numFmtId="0" fontId="2510" fillId="0" borderId="4" xfId="0" applyFont="1" applyBorder="1" applyAlignment="1">
      <alignment horizontal="left" vertical="center" wrapText="1"/>
    </xf>
    <xf numFmtId="0" fontId="2511" fillId="0" borderId="4" xfId="0" applyFont="1" applyBorder="1" applyAlignment="1">
      <alignment horizontal="left" vertical="center" wrapText="1"/>
    </xf>
    <xf numFmtId="0" fontId="2512" fillId="0" borderId="4" xfId="0" applyFont="1" applyBorder="1" applyAlignment="1">
      <alignment horizontal="left" vertical="center" wrapText="1"/>
    </xf>
    <xf numFmtId="0" fontId="2513" fillId="0" borderId="4" xfId="0" applyFont="1" applyBorder="1" applyAlignment="1">
      <alignment horizontal="left" vertical="center" wrapText="1"/>
    </xf>
    <xf numFmtId="0" fontId="2514" fillId="0" borderId="4" xfId="0" applyFont="1" applyBorder="1" applyAlignment="1">
      <alignment horizontal="left" vertical="center" wrapText="1"/>
    </xf>
    <xf numFmtId="0" fontId="2515" fillId="0" borderId="4" xfId="0" applyFont="1" applyBorder="1" applyAlignment="1">
      <alignment horizontal="left" vertical="center" wrapText="1"/>
    </xf>
    <xf numFmtId="0" fontId="2516" fillId="0" borderId="4" xfId="0" applyFont="1" applyBorder="1" applyAlignment="1">
      <alignment horizontal="left" vertical="center" wrapText="1"/>
    </xf>
    <xf numFmtId="0" fontId="2517" fillId="0" borderId="4" xfId="0" applyFont="1" applyBorder="1" applyAlignment="1">
      <alignment horizontal="left" vertical="center" wrapText="1"/>
    </xf>
    <xf numFmtId="0" fontId="2518" fillId="0" borderId="4" xfId="0" applyFont="1" applyBorder="1" applyAlignment="1">
      <alignment horizontal="left" vertical="center" wrapText="1"/>
    </xf>
    <xf numFmtId="0" fontId="2519" fillId="0" borderId="4" xfId="0" applyFont="1" applyBorder="1" applyAlignment="1">
      <alignment horizontal="left" vertical="center" wrapText="1"/>
    </xf>
    <xf numFmtId="0" fontId="2520" fillId="0" borderId="4" xfId="0" applyFont="1" applyBorder="1" applyAlignment="1">
      <alignment horizontal="left" vertical="center" wrapText="1"/>
    </xf>
    <xf numFmtId="0" fontId="2521" fillId="0" borderId="4" xfId="0" applyFont="1" applyBorder="1" applyAlignment="1">
      <alignment horizontal="left" vertical="center" wrapText="1"/>
    </xf>
    <xf numFmtId="0" fontId="2522" fillId="0" borderId="4" xfId="0" applyFont="1" applyBorder="1" applyAlignment="1">
      <alignment horizontal="left" vertical="center" wrapText="1"/>
    </xf>
    <xf numFmtId="0" fontId="2523" fillId="0" borderId="4" xfId="0" applyFont="1" applyBorder="1" applyAlignment="1">
      <alignment horizontal="left" vertical="center" wrapText="1"/>
    </xf>
    <xf numFmtId="0" fontId="2524" fillId="0" borderId="4" xfId="0" applyFont="1" applyBorder="1" applyAlignment="1">
      <alignment horizontal="left" vertical="center" wrapText="1"/>
    </xf>
    <xf numFmtId="0" fontId="2525" fillId="0" borderId="4" xfId="0" applyFont="1" applyBorder="1" applyAlignment="1">
      <alignment horizontal="left" vertical="center" wrapText="1"/>
    </xf>
    <xf numFmtId="0" fontId="2526" fillId="0" borderId="4" xfId="0" applyFont="1" applyBorder="1" applyAlignment="1">
      <alignment horizontal="left" vertical="center" wrapText="1"/>
    </xf>
    <xf numFmtId="0" fontId="2527" fillId="0" borderId="4" xfId="0" applyFont="1" applyBorder="1" applyAlignment="1">
      <alignment horizontal="left" vertical="center" wrapText="1"/>
    </xf>
    <xf numFmtId="0" fontId="2528" fillId="0" borderId="4" xfId="0" applyFont="1" applyBorder="1" applyAlignment="1">
      <alignment horizontal="left" vertical="center" wrapText="1"/>
    </xf>
    <xf numFmtId="0" fontId="2529" fillId="0" borderId="4" xfId="0" applyFont="1" applyBorder="1" applyAlignment="1">
      <alignment horizontal="left" vertical="center" wrapText="1"/>
    </xf>
    <xf numFmtId="0" fontId="2530" fillId="0" borderId="4" xfId="0" applyFont="1" applyBorder="1" applyAlignment="1">
      <alignment horizontal="left" vertical="center" wrapText="1"/>
    </xf>
    <xf numFmtId="0" fontId="2531" fillId="0" borderId="4" xfId="0" applyFont="1" applyBorder="1" applyAlignment="1">
      <alignment horizontal="left" vertical="center" wrapText="1"/>
    </xf>
    <xf numFmtId="0" fontId="2532" fillId="0" borderId="4" xfId="0" applyFont="1" applyBorder="1" applyAlignment="1">
      <alignment horizontal="left" vertical="center" wrapText="1"/>
    </xf>
    <xf numFmtId="0" fontId="2533" fillId="0" borderId="4" xfId="0" applyFont="1" applyBorder="1" applyAlignment="1">
      <alignment horizontal="left" vertical="center" wrapText="1"/>
    </xf>
    <xf numFmtId="0" fontId="2534" fillId="0" borderId="4" xfId="0" applyFont="1" applyBorder="1" applyAlignment="1">
      <alignment horizontal="left" vertical="center" wrapText="1"/>
    </xf>
    <xf numFmtId="0" fontId="2535" fillId="0" borderId="4" xfId="0" applyFont="1" applyBorder="1" applyAlignment="1">
      <alignment horizontal="left" vertical="center" wrapText="1"/>
    </xf>
    <xf numFmtId="0" fontId="2536" fillId="0" borderId="4" xfId="0" applyFont="1" applyBorder="1" applyAlignment="1">
      <alignment horizontal="left" vertical="center" wrapText="1"/>
    </xf>
    <xf numFmtId="0" fontId="2537" fillId="0" borderId="4" xfId="0" applyFont="1" applyBorder="1" applyAlignment="1">
      <alignment horizontal="left" vertical="center" wrapText="1"/>
    </xf>
    <xf numFmtId="0" fontId="2538" fillId="0" borderId="4" xfId="0" applyFont="1" applyBorder="1" applyAlignment="1">
      <alignment horizontal="left" vertical="center" wrapText="1"/>
    </xf>
    <xf numFmtId="0" fontId="2539" fillId="0" borderId="4" xfId="0" applyFont="1" applyBorder="1" applyAlignment="1">
      <alignment horizontal="left" vertical="center" wrapText="1"/>
    </xf>
    <xf numFmtId="0" fontId="2540" fillId="0" borderId="4" xfId="0" applyFont="1" applyBorder="1" applyAlignment="1">
      <alignment horizontal="left" vertical="center" wrapText="1"/>
    </xf>
    <xf numFmtId="0" fontId="2541" fillId="0" borderId="4" xfId="0" applyFont="1" applyBorder="1" applyAlignment="1">
      <alignment horizontal="left" vertical="center" wrapText="1"/>
    </xf>
    <xf numFmtId="0" fontId="2542" fillId="0" borderId="4" xfId="0" applyFont="1" applyBorder="1" applyAlignment="1">
      <alignment horizontal="left" vertical="center" wrapText="1"/>
    </xf>
    <xf numFmtId="0" fontId="2543" fillId="0" borderId="4" xfId="0" applyFont="1" applyBorder="1" applyAlignment="1">
      <alignment horizontal="left" vertical="center" wrapText="1"/>
    </xf>
    <xf numFmtId="0" fontId="2544" fillId="0" borderId="4" xfId="0" applyFont="1" applyBorder="1" applyAlignment="1">
      <alignment horizontal="left" vertical="center" wrapText="1"/>
    </xf>
    <xf numFmtId="0" fontId="2545" fillId="0" borderId="4" xfId="0" applyFont="1" applyBorder="1" applyAlignment="1">
      <alignment horizontal="left" vertical="center" wrapText="1"/>
    </xf>
    <xf numFmtId="0" fontId="2546" fillId="0" borderId="4" xfId="0" applyFont="1" applyBorder="1" applyAlignment="1">
      <alignment horizontal="left" vertical="center" wrapText="1"/>
    </xf>
    <xf numFmtId="0" fontId="2547" fillId="0" borderId="4" xfId="0" applyFont="1" applyBorder="1" applyAlignment="1">
      <alignment horizontal="left" vertical="center" wrapText="1"/>
    </xf>
    <xf numFmtId="0" fontId="2548" fillId="0" borderId="4" xfId="0" applyFont="1" applyBorder="1" applyAlignment="1">
      <alignment horizontal="left" vertical="center" wrapText="1"/>
    </xf>
    <xf numFmtId="0" fontId="2549" fillId="0" borderId="4" xfId="0" applyFont="1" applyBorder="1" applyAlignment="1">
      <alignment horizontal="left" vertical="center" wrapText="1"/>
    </xf>
    <xf numFmtId="0" fontId="2550" fillId="0" borderId="4" xfId="0" applyFont="1" applyBorder="1" applyAlignment="1">
      <alignment horizontal="left" vertical="center" wrapText="1"/>
    </xf>
    <xf numFmtId="0" fontId="2551" fillId="0" borderId="4" xfId="0" applyFont="1" applyBorder="1" applyAlignment="1">
      <alignment horizontal="left" vertical="center" wrapText="1"/>
    </xf>
    <xf numFmtId="0" fontId="2552" fillId="0" borderId="4" xfId="0" applyFont="1" applyBorder="1" applyAlignment="1">
      <alignment horizontal="left" vertical="center" wrapText="1"/>
    </xf>
    <xf numFmtId="0" fontId="2553" fillId="0" borderId="4" xfId="0" applyFont="1" applyBorder="1" applyAlignment="1">
      <alignment horizontal="left" vertical="center" wrapText="1"/>
    </xf>
    <xf numFmtId="0" fontId="2554" fillId="0" borderId="4" xfId="0" applyFont="1" applyBorder="1" applyAlignment="1">
      <alignment horizontal="left" vertical="center" wrapText="1"/>
    </xf>
    <xf numFmtId="0" fontId="2555" fillId="0" borderId="4" xfId="0" applyFont="1" applyBorder="1" applyAlignment="1">
      <alignment horizontal="left" vertical="center" wrapText="1"/>
    </xf>
    <xf numFmtId="0" fontId="2556" fillId="0" borderId="4" xfId="0" applyFont="1" applyBorder="1" applyAlignment="1">
      <alignment horizontal="left" vertical="center" wrapText="1"/>
    </xf>
    <xf numFmtId="0" fontId="2557" fillId="0" borderId="4" xfId="0" applyFont="1" applyBorder="1" applyAlignment="1">
      <alignment horizontal="left" vertical="center" wrapText="1"/>
    </xf>
    <xf numFmtId="0" fontId="2558" fillId="0" borderId="4" xfId="0" applyFont="1" applyBorder="1" applyAlignment="1">
      <alignment horizontal="left" vertical="center" wrapText="1"/>
    </xf>
    <xf numFmtId="0" fontId="2559" fillId="0" borderId="4" xfId="0" applyFont="1" applyBorder="1" applyAlignment="1">
      <alignment horizontal="left" vertical="center" wrapText="1"/>
    </xf>
    <xf numFmtId="0" fontId="2560" fillId="0" borderId="4" xfId="0" applyFont="1" applyBorder="1" applyAlignment="1">
      <alignment horizontal="left" vertical="center" wrapText="1"/>
    </xf>
    <xf numFmtId="0" fontId="2561" fillId="0" borderId="4" xfId="0" applyFont="1" applyBorder="1" applyAlignment="1">
      <alignment horizontal="left" vertical="center" wrapText="1"/>
    </xf>
    <xf numFmtId="0" fontId="2562" fillId="0" borderId="4" xfId="0" applyFont="1" applyBorder="1" applyAlignment="1">
      <alignment horizontal="left" vertical="center" wrapText="1"/>
    </xf>
    <xf numFmtId="0" fontId="2563" fillId="0" borderId="4" xfId="0" applyFont="1" applyBorder="1" applyAlignment="1">
      <alignment horizontal="left" vertical="center" wrapText="1"/>
    </xf>
    <xf numFmtId="0" fontId="2564" fillId="0" borderId="4" xfId="0" applyFont="1" applyBorder="1" applyAlignment="1">
      <alignment horizontal="left" vertical="center" wrapText="1"/>
    </xf>
    <xf numFmtId="0" fontId="2565" fillId="0" borderId="4" xfId="0" applyFont="1" applyBorder="1" applyAlignment="1">
      <alignment horizontal="left" vertical="center" wrapText="1"/>
    </xf>
    <xf numFmtId="0" fontId="2566" fillId="0" borderId="4" xfId="0" applyFont="1" applyBorder="1" applyAlignment="1">
      <alignment horizontal="left" vertical="center" wrapText="1"/>
    </xf>
    <xf numFmtId="0" fontId="2567" fillId="0" borderId="4" xfId="0" applyFont="1" applyBorder="1" applyAlignment="1">
      <alignment horizontal="left" vertical="center" wrapText="1"/>
    </xf>
    <xf numFmtId="0" fontId="2568" fillId="0" borderId="4" xfId="0" applyFont="1" applyBorder="1" applyAlignment="1">
      <alignment horizontal="left" vertical="center" wrapText="1"/>
    </xf>
    <xf numFmtId="0" fontId="2569" fillId="0" borderId="4" xfId="0" applyFont="1" applyBorder="1" applyAlignment="1">
      <alignment horizontal="left" vertical="center" wrapText="1"/>
    </xf>
    <xf numFmtId="0" fontId="2570" fillId="0" borderId="4" xfId="0" applyFont="1" applyBorder="1" applyAlignment="1">
      <alignment horizontal="left" vertical="center" wrapText="1"/>
    </xf>
    <xf numFmtId="0" fontId="2571" fillId="0" borderId="4" xfId="0" applyFont="1" applyBorder="1" applyAlignment="1">
      <alignment horizontal="left" vertical="center" wrapText="1"/>
    </xf>
    <xf numFmtId="0" fontId="2572" fillId="0" borderId="4" xfId="0" applyFont="1" applyBorder="1" applyAlignment="1">
      <alignment horizontal="left" vertical="center" wrapText="1"/>
    </xf>
    <xf numFmtId="0" fontId="2573" fillId="0" borderId="4" xfId="0" applyFont="1" applyBorder="1" applyAlignment="1">
      <alignment horizontal="left" vertical="center" wrapText="1"/>
    </xf>
    <xf numFmtId="0" fontId="2574" fillId="0" borderId="4" xfId="0" applyFont="1" applyBorder="1" applyAlignment="1">
      <alignment horizontal="left" vertical="center" wrapText="1"/>
    </xf>
    <xf numFmtId="0" fontId="2575" fillId="0" borderId="4" xfId="0" applyFont="1" applyBorder="1" applyAlignment="1">
      <alignment horizontal="left" vertical="center" wrapText="1"/>
    </xf>
    <xf numFmtId="0" fontId="2576" fillId="0" borderId="4" xfId="0" applyFont="1" applyBorder="1" applyAlignment="1">
      <alignment horizontal="left" vertical="center" wrapText="1"/>
    </xf>
    <xf numFmtId="0" fontId="2577" fillId="0" borderId="4" xfId="0" applyFont="1" applyBorder="1" applyAlignment="1">
      <alignment horizontal="left" vertical="center" wrapText="1"/>
    </xf>
    <xf numFmtId="0" fontId="2578" fillId="0" borderId="4" xfId="0" applyFont="1" applyBorder="1" applyAlignment="1">
      <alignment horizontal="left" vertical="center" wrapText="1"/>
    </xf>
    <xf numFmtId="0" fontId="2579" fillId="0" borderId="4" xfId="0" applyFont="1" applyBorder="1" applyAlignment="1">
      <alignment horizontal="left" vertical="center" wrapText="1"/>
    </xf>
    <xf numFmtId="0" fontId="2580" fillId="0" borderId="4" xfId="0" applyFont="1" applyBorder="1" applyAlignment="1">
      <alignment horizontal="left" vertical="center" wrapText="1"/>
    </xf>
    <xf numFmtId="0" fontId="2581" fillId="0" borderId="4" xfId="0" applyFont="1" applyBorder="1" applyAlignment="1">
      <alignment horizontal="left" vertical="center" wrapText="1"/>
    </xf>
    <xf numFmtId="0" fontId="2582" fillId="0" borderId="4" xfId="0" applyFont="1" applyBorder="1" applyAlignment="1">
      <alignment horizontal="left" vertical="center" wrapText="1"/>
    </xf>
    <xf numFmtId="0" fontId="2583" fillId="0" borderId="4" xfId="0" applyFont="1" applyBorder="1" applyAlignment="1">
      <alignment horizontal="left" vertical="center" wrapText="1"/>
    </xf>
    <xf numFmtId="0" fontId="2584" fillId="0" borderId="4" xfId="0" applyFont="1" applyBorder="1" applyAlignment="1">
      <alignment horizontal="left" vertical="center" wrapText="1"/>
    </xf>
    <xf numFmtId="0" fontId="2585" fillId="0" borderId="4" xfId="0" applyFont="1" applyBorder="1" applyAlignment="1">
      <alignment horizontal="left" vertical="center" wrapText="1"/>
    </xf>
    <xf numFmtId="0" fontId="2586" fillId="0" borderId="4" xfId="0" applyFont="1" applyBorder="1" applyAlignment="1">
      <alignment horizontal="left" vertical="center" wrapText="1"/>
    </xf>
    <xf numFmtId="0" fontId="2587" fillId="0" borderId="4" xfId="0" applyFont="1" applyBorder="1" applyAlignment="1">
      <alignment horizontal="left" vertical="center" wrapText="1"/>
    </xf>
    <xf numFmtId="0" fontId="2588" fillId="0" borderId="4" xfId="0" applyFont="1" applyBorder="1" applyAlignment="1">
      <alignment horizontal="left" vertical="center" wrapText="1"/>
    </xf>
    <xf numFmtId="0" fontId="2589" fillId="0" borderId="4" xfId="0" applyFont="1" applyBorder="1" applyAlignment="1">
      <alignment horizontal="left" vertical="center" wrapText="1"/>
    </xf>
    <xf numFmtId="0" fontId="2590" fillId="0" borderId="4" xfId="0" applyFont="1" applyBorder="1" applyAlignment="1">
      <alignment horizontal="left" vertical="center" wrapText="1"/>
    </xf>
    <xf numFmtId="0" fontId="2591" fillId="0" borderId="4" xfId="0" applyFont="1" applyBorder="1" applyAlignment="1">
      <alignment horizontal="left" vertical="center" wrapText="1"/>
    </xf>
    <xf numFmtId="0" fontId="2592" fillId="0" borderId="4" xfId="0" applyFont="1" applyBorder="1" applyAlignment="1">
      <alignment horizontal="left" vertical="center" wrapText="1"/>
    </xf>
    <xf numFmtId="0" fontId="2593" fillId="0" borderId="4" xfId="0" applyFont="1" applyBorder="1" applyAlignment="1">
      <alignment horizontal="left" vertical="center" wrapText="1"/>
    </xf>
    <xf numFmtId="0" fontId="2594" fillId="0" borderId="4" xfId="0" applyFont="1" applyBorder="1" applyAlignment="1">
      <alignment horizontal="left" vertical="center" wrapText="1"/>
    </xf>
    <xf numFmtId="0" fontId="2595" fillId="0" borderId="4" xfId="0" applyFont="1" applyBorder="1" applyAlignment="1">
      <alignment horizontal="left" vertical="center" wrapText="1"/>
    </xf>
    <xf numFmtId="0" fontId="2596" fillId="0" borderId="4" xfId="0" applyFont="1" applyBorder="1" applyAlignment="1">
      <alignment horizontal="left" vertical="center" wrapText="1"/>
    </xf>
    <xf numFmtId="0" fontId="2597" fillId="0" borderId="4" xfId="0" applyFont="1" applyBorder="1" applyAlignment="1">
      <alignment horizontal="left" vertical="center" wrapText="1"/>
    </xf>
    <xf numFmtId="0" fontId="2598" fillId="0" borderId="4" xfId="0" applyFont="1" applyBorder="1" applyAlignment="1">
      <alignment horizontal="left" vertical="center" wrapText="1"/>
    </xf>
    <xf numFmtId="0" fontId="2599" fillId="0" borderId="4" xfId="0" applyFont="1" applyBorder="1" applyAlignment="1">
      <alignment horizontal="left" vertical="center" wrapText="1"/>
    </xf>
    <xf numFmtId="0" fontId="2600" fillId="0" borderId="4" xfId="0" applyFont="1" applyBorder="1" applyAlignment="1">
      <alignment horizontal="left" vertical="center" wrapText="1"/>
    </xf>
    <xf numFmtId="0" fontId="2601" fillId="0" borderId="4" xfId="0" applyFont="1" applyBorder="1" applyAlignment="1">
      <alignment horizontal="left" vertical="center" wrapText="1"/>
    </xf>
    <xf numFmtId="0" fontId="2602" fillId="0" borderId="4" xfId="0" applyFont="1" applyBorder="1" applyAlignment="1">
      <alignment horizontal="left" vertical="center" wrapText="1"/>
    </xf>
    <xf numFmtId="0" fontId="2603" fillId="0" borderId="4" xfId="0" applyFont="1" applyBorder="1" applyAlignment="1">
      <alignment horizontal="left" vertical="center" wrapText="1"/>
    </xf>
    <xf numFmtId="0" fontId="2604" fillId="0" borderId="4" xfId="0" applyFont="1" applyBorder="1" applyAlignment="1">
      <alignment horizontal="left" vertical="center" wrapText="1"/>
    </xf>
    <xf numFmtId="0" fontId="2605" fillId="0" borderId="4" xfId="0" applyFont="1" applyBorder="1" applyAlignment="1">
      <alignment horizontal="left" vertical="center" wrapText="1"/>
    </xf>
    <xf numFmtId="0" fontId="2606" fillId="0" borderId="4" xfId="0" applyFont="1" applyBorder="1" applyAlignment="1">
      <alignment horizontal="left" vertical="center" wrapText="1"/>
    </xf>
    <xf numFmtId="0" fontId="2607" fillId="0" borderId="4" xfId="0" applyFont="1" applyBorder="1" applyAlignment="1">
      <alignment horizontal="left" vertical="center" wrapText="1"/>
    </xf>
    <xf numFmtId="0" fontId="2608" fillId="0" borderId="4" xfId="0" applyFont="1" applyBorder="1" applyAlignment="1">
      <alignment horizontal="left" vertical="center" wrapText="1"/>
    </xf>
    <xf numFmtId="0" fontId="2609" fillId="0" borderId="4" xfId="0" applyFont="1" applyBorder="1" applyAlignment="1">
      <alignment horizontal="left" vertical="center" wrapText="1"/>
    </xf>
    <xf numFmtId="0" fontId="2610" fillId="0" borderId="4" xfId="0" applyFont="1" applyBorder="1" applyAlignment="1">
      <alignment horizontal="left" vertical="center" wrapText="1"/>
    </xf>
    <xf numFmtId="0" fontId="2611" fillId="0" borderId="4" xfId="0" applyFont="1" applyBorder="1" applyAlignment="1">
      <alignment horizontal="left" vertical="center" wrapText="1"/>
    </xf>
    <xf numFmtId="0" fontId="2612" fillId="0" borderId="4" xfId="0" applyFont="1" applyBorder="1" applyAlignment="1">
      <alignment horizontal="left" vertical="center" wrapText="1"/>
    </xf>
    <xf numFmtId="0" fontId="2613" fillId="0" borderId="4" xfId="0" applyFont="1" applyBorder="1" applyAlignment="1">
      <alignment horizontal="left" vertical="center" wrapText="1"/>
    </xf>
    <xf numFmtId="0" fontId="2614" fillId="0" borderId="4" xfId="0" applyFont="1" applyBorder="1" applyAlignment="1">
      <alignment horizontal="left" vertical="center" wrapText="1"/>
    </xf>
    <xf numFmtId="0" fontId="2615" fillId="0" borderId="4" xfId="0" applyFont="1" applyBorder="1" applyAlignment="1">
      <alignment horizontal="left" vertical="center" wrapText="1"/>
    </xf>
    <xf numFmtId="0" fontId="2616" fillId="0" borderId="4" xfId="0" applyFont="1" applyBorder="1" applyAlignment="1">
      <alignment horizontal="left" vertical="center" wrapText="1"/>
    </xf>
    <xf numFmtId="0" fontId="2617" fillId="0" borderId="4" xfId="0" applyFont="1" applyBorder="1" applyAlignment="1">
      <alignment horizontal="left" vertical="center" wrapText="1"/>
    </xf>
    <xf numFmtId="0" fontId="2618" fillId="0" borderId="4" xfId="0" applyFont="1" applyBorder="1" applyAlignment="1">
      <alignment horizontal="left" vertical="center" wrapText="1"/>
    </xf>
    <xf numFmtId="0" fontId="2619" fillId="0" borderId="4" xfId="0" applyFont="1" applyBorder="1" applyAlignment="1">
      <alignment horizontal="left" vertical="center" wrapText="1"/>
    </xf>
    <xf numFmtId="0" fontId="2620" fillId="0" borderId="4" xfId="0" applyFont="1" applyBorder="1" applyAlignment="1">
      <alignment horizontal="left" vertical="center" wrapText="1"/>
    </xf>
    <xf numFmtId="0" fontId="2621" fillId="0" borderId="4" xfId="0" applyFont="1" applyBorder="1" applyAlignment="1">
      <alignment horizontal="left" vertical="center" wrapText="1"/>
    </xf>
    <xf numFmtId="0" fontId="2622" fillId="0" borderId="4" xfId="0" applyFont="1" applyBorder="1" applyAlignment="1">
      <alignment horizontal="left" vertical="center" wrapText="1"/>
    </xf>
    <xf numFmtId="0" fontId="2623" fillId="0" borderId="4" xfId="0" applyFont="1" applyBorder="1" applyAlignment="1">
      <alignment horizontal="left" vertical="center" wrapText="1"/>
    </xf>
    <xf numFmtId="0" fontId="2624" fillId="0" borderId="4" xfId="0" applyFont="1" applyBorder="1" applyAlignment="1">
      <alignment horizontal="left" vertical="center" wrapText="1"/>
    </xf>
    <xf numFmtId="0" fontId="2625" fillId="0" borderId="4" xfId="0" applyFont="1" applyBorder="1" applyAlignment="1">
      <alignment horizontal="left" vertical="center" wrapText="1"/>
    </xf>
    <xf numFmtId="0" fontId="2626" fillId="0" borderId="4" xfId="0" applyFont="1" applyBorder="1" applyAlignment="1">
      <alignment horizontal="left" vertical="center" wrapText="1"/>
    </xf>
    <xf numFmtId="0" fontId="2627" fillId="0" borderId="4" xfId="0" applyFont="1" applyBorder="1" applyAlignment="1">
      <alignment horizontal="left" vertical="center" wrapText="1"/>
    </xf>
    <xf numFmtId="0" fontId="2628" fillId="0" borderId="4" xfId="0" applyFont="1" applyBorder="1" applyAlignment="1">
      <alignment horizontal="left" vertical="center" wrapText="1"/>
    </xf>
    <xf numFmtId="0" fontId="2629" fillId="0" borderId="4" xfId="0" applyFont="1" applyBorder="1" applyAlignment="1">
      <alignment horizontal="left" vertical="center" wrapText="1"/>
    </xf>
    <xf numFmtId="0" fontId="2630" fillId="0" borderId="4" xfId="0" applyFont="1" applyBorder="1" applyAlignment="1">
      <alignment horizontal="left" vertical="center" wrapText="1"/>
    </xf>
    <xf numFmtId="0" fontId="2631" fillId="0" borderId="4" xfId="0" applyFont="1" applyBorder="1" applyAlignment="1">
      <alignment horizontal="left" vertical="center" wrapText="1"/>
    </xf>
    <xf numFmtId="0" fontId="2632" fillId="0" borderId="4" xfId="0" applyFont="1" applyBorder="1" applyAlignment="1">
      <alignment horizontal="left" vertical="center" wrapText="1"/>
    </xf>
    <xf numFmtId="0" fontId="2633" fillId="0" borderId="4" xfId="0" applyFont="1" applyBorder="1" applyAlignment="1">
      <alignment horizontal="left" vertical="center" wrapText="1"/>
    </xf>
    <xf numFmtId="0" fontId="2634" fillId="0" borderId="4" xfId="0" applyFont="1" applyBorder="1" applyAlignment="1">
      <alignment horizontal="left" vertical="center" wrapText="1"/>
    </xf>
    <xf numFmtId="0" fontId="2635" fillId="0" borderId="4" xfId="0" applyFont="1" applyBorder="1" applyAlignment="1">
      <alignment horizontal="left" vertical="center" wrapText="1"/>
    </xf>
    <xf numFmtId="0" fontId="2636" fillId="0" borderId="4" xfId="0" applyFont="1" applyBorder="1" applyAlignment="1">
      <alignment horizontal="left" vertical="center" wrapText="1"/>
    </xf>
    <xf numFmtId="0" fontId="2637" fillId="0" borderId="4" xfId="0" applyFont="1" applyBorder="1" applyAlignment="1">
      <alignment horizontal="left" vertical="center" wrapText="1"/>
    </xf>
    <xf numFmtId="0" fontId="2638" fillId="0" borderId="4" xfId="0" applyFont="1" applyBorder="1" applyAlignment="1">
      <alignment horizontal="left" vertical="center" wrapText="1"/>
    </xf>
    <xf numFmtId="0" fontId="2639" fillId="0" borderId="4" xfId="0" applyFont="1" applyBorder="1" applyAlignment="1">
      <alignment horizontal="left" vertical="center" wrapText="1"/>
    </xf>
    <xf numFmtId="0" fontId="2640" fillId="0" borderId="4" xfId="0" applyFont="1" applyBorder="1" applyAlignment="1">
      <alignment horizontal="left" vertical="center" wrapText="1"/>
    </xf>
    <xf numFmtId="0" fontId="2641" fillId="0" borderId="4" xfId="0" applyFont="1" applyBorder="1" applyAlignment="1">
      <alignment horizontal="left" vertical="center" wrapText="1"/>
    </xf>
    <xf numFmtId="0" fontId="2642" fillId="0" borderId="4" xfId="0" applyFont="1" applyBorder="1" applyAlignment="1">
      <alignment horizontal="left" vertical="center" wrapText="1"/>
    </xf>
    <xf numFmtId="0" fontId="2643" fillId="0" borderId="4" xfId="0" applyFont="1" applyBorder="1" applyAlignment="1">
      <alignment horizontal="left" vertical="center" wrapText="1"/>
    </xf>
    <xf numFmtId="0" fontId="2644" fillId="0" borderId="4" xfId="0" applyFont="1" applyBorder="1" applyAlignment="1">
      <alignment horizontal="left" vertical="center" wrapText="1"/>
    </xf>
    <xf numFmtId="0" fontId="2645" fillId="0" borderId="4" xfId="0" applyFont="1" applyBorder="1" applyAlignment="1">
      <alignment horizontal="left" vertical="center" wrapText="1"/>
    </xf>
    <xf numFmtId="0" fontId="2646" fillId="0" borderId="4" xfId="0" applyFont="1" applyBorder="1" applyAlignment="1">
      <alignment horizontal="left" vertical="center" wrapText="1"/>
    </xf>
    <xf numFmtId="0" fontId="2647" fillId="0" borderId="4" xfId="0" applyFont="1" applyBorder="1" applyAlignment="1">
      <alignment horizontal="left" vertical="center" wrapText="1"/>
    </xf>
    <xf numFmtId="0" fontId="2648" fillId="0" borderId="4" xfId="0" applyFont="1" applyBorder="1" applyAlignment="1">
      <alignment horizontal="left" vertical="center" wrapText="1"/>
    </xf>
    <xf numFmtId="0" fontId="2649" fillId="0" borderId="4" xfId="0" applyFont="1" applyBorder="1" applyAlignment="1">
      <alignment horizontal="left" vertical="center" wrapText="1"/>
    </xf>
    <xf numFmtId="0" fontId="2650" fillId="0" borderId="4" xfId="0" applyFont="1" applyBorder="1" applyAlignment="1">
      <alignment horizontal="left" vertical="center" wrapText="1"/>
    </xf>
    <xf numFmtId="0" fontId="2651" fillId="0" borderId="4" xfId="0" applyFont="1" applyBorder="1" applyAlignment="1">
      <alignment horizontal="left" vertical="center" wrapText="1"/>
    </xf>
    <xf numFmtId="0" fontId="2652" fillId="0" borderId="4" xfId="0" applyFont="1" applyBorder="1" applyAlignment="1">
      <alignment horizontal="left" vertical="center" wrapText="1"/>
    </xf>
    <xf numFmtId="0" fontId="2653" fillId="0" borderId="4" xfId="0" applyFont="1" applyBorder="1" applyAlignment="1">
      <alignment horizontal="left" vertical="center" wrapText="1"/>
    </xf>
    <xf numFmtId="0" fontId="2654" fillId="0" borderId="4" xfId="0" applyFont="1" applyBorder="1" applyAlignment="1">
      <alignment horizontal="left" vertical="center" wrapText="1"/>
    </xf>
    <xf numFmtId="0" fontId="2655" fillId="0" borderId="4" xfId="0" applyFont="1" applyBorder="1" applyAlignment="1">
      <alignment horizontal="left" vertical="center" wrapText="1"/>
    </xf>
    <xf numFmtId="0" fontId="2656" fillId="0" borderId="4" xfId="0" applyFont="1" applyBorder="1" applyAlignment="1">
      <alignment horizontal="left" vertical="center" wrapText="1"/>
    </xf>
    <xf numFmtId="0" fontId="2657" fillId="0" borderId="4" xfId="0" applyFont="1" applyBorder="1" applyAlignment="1">
      <alignment horizontal="left" vertical="center" wrapText="1"/>
    </xf>
    <xf numFmtId="0" fontId="2658" fillId="0" borderId="4" xfId="0" applyFont="1" applyBorder="1" applyAlignment="1">
      <alignment horizontal="left" vertical="center" wrapText="1"/>
    </xf>
    <xf numFmtId="0" fontId="2659" fillId="0" borderId="4" xfId="0" applyFont="1" applyBorder="1" applyAlignment="1">
      <alignment horizontal="left" vertical="center" wrapText="1"/>
    </xf>
    <xf numFmtId="0" fontId="2660" fillId="0" borderId="4" xfId="0" applyFont="1" applyBorder="1" applyAlignment="1">
      <alignment horizontal="left" vertical="center" wrapText="1"/>
    </xf>
    <xf numFmtId="0" fontId="2661" fillId="0" borderId="4" xfId="0" applyFont="1" applyBorder="1" applyAlignment="1">
      <alignment horizontal="left" vertical="center" wrapText="1"/>
    </xf>
    <xf numFmtId="0" fontId="2662" fillId="0" borderId="4" xfId="0" applyFont="1" applyBorder="1" applyAlignment="1">
      <alignment horizontal="left" vertical="center" wrapText="1"/>
    </xf>
    <xf numFmtId="0" fontId="2663" fillId="0" borderId="4" xfId="0" applyFont="1" applyBorder="1" applyAlignment="1">
      <alignment horizontal="left" vertical="center" wrapText="1"/>
    </xf>
    <xf numFmtId="0" fontId="2664" fillId="0" borderId="4" xfId="0" applyFont="1" applyBorder="1" applyAlignment="1">
      <alignment horizontal="left" vertical="center" wrapText="1"/>
    </xf>
    <xf numFmtId="0" fontId="2665" fillId="0" borderId="4" xfId="0" applyFont="1" applyBorder="1" applyAlignment="1">
      <alignment horizontal="left" vertical="center" wrapText="1"/>
    </xf>
    <xf numFmtId="0" fontId="2666" fillId="0" borderId="4" xfId="0" applyFont="1" applyBorder="1" applyAlignment="1">
      <alignment horizontal="left" vertical="center" wrapText="1"/>
    </xf>
    <xf numFmtId="0" fontId="2667" fillId="0" borderId="4" xfId="0" applyFont="1" applyBorder="1" applyAlignment="1">
      <alignment horizontal="left" vertical="center" wrapText="1"/>
    </xf>
    <xf numFmtId="0" fontId="2668" fillId="0" borderId="4" xfId="0" applyFont="1" applyBorder="1" applyAlignment="1">
      <alignment horizontal="left" vertical="center" wrapText="1"/>
    </xf>
    <xf numFmtId="0" fontId="2669" fillId="0" borderId="4" xfId="0" applyFont="1" applyBorder="1" applyAlignment="1">
      <alignment horizontal="left" vertical="center" wrapText="1"/>
    </xf>
    <xf numFmtId="0" fontId="2670" fillId="0" borderId="4" xfId="0" applyFont="1" applyBorder="1" applyAlignment="1">
      <alignment horizontal="left" vertical="center" wrapText="1"/>
    </xf>
    <xf numFmtId="0" fontId="2671" fillId="0" borderId="4" xfId="0" applyFont="1" applyBorder="1" applyAlignment="1">
      <alignment horizontal="left" vertical="center" wrapText="1"/>
    </xf>
    <xf numFmtId="0" fontId="2672" fillId="0" borderId="4" xfId="0" applyFont="1" applyBorder="1" applyAlignment="1">
      <alignment horizontal="left" vertical="center" wrapText="1"/>
    </xf>
    <xf numFmtId="0" fontId="2673" fillId="0" borderId="4" xfId="0" applyFont="1" applyBorder="1" applyAlignment="1">
      <alignment horizontal="left" vertical="center" wrapText="1"/>
    </xf>
    <xf numFmtId="0" fontId="2674" fillId="0" borderId="4" xfId="0" applyFont="1" applyBorder="1" applyAlignment="1">
      <alignment horizontal="left" vertical="center" wrapText="1"/>
    </xf>
    <xf numFmtId="0" fontId="2675" fillId="0" borderId="4" xfId="0" applyFont="1" applyBorder="1" applyAlignment="1">
      <alignment horizontal="left" vertical="center" wrapText="1"/>
    </xf>
    <xf numFmtId="0" fontId="2676" fillId="0" borderId="4" xfId="0" applyFont="1" applyBorder="1" applyAlignment="1">
      <alignment horizontal="left" vertical="center" wrapText="1"/>
    </xf>
    <xf numFmtId="0" fontId="2677" fillId="0" borderId="4" xfId="0" applyFont="1" applyBorder="1" applyAlignment="1">
      <alignment horizontal="left" vertical="center" wrapText="1"/>
    </xf>
    <xf numFmtId="0" fontId="2678" fillId="0" borderId="4" xfId="0" applyFont="1" applyBorder="1" applyAlignment="1">
      <alignment horizontal="left" vertical="center" wrapText="1"/>
    </xf>
    <xf numFmtId="0" fontId="2679" fillId="0" borderId="4" xfId="0" applyFont="1" applyBorder="1" applyAlignment="1">
      <alignment horizontal="left" vertical="center" wrapText="1"/>
    </xf>
    <xf numFmtId="0" fontId="2680" fillId="0" borderId="4" xfId="0" applyFont="1" applyBorder="1" applyAlignment="1">
      <alignment horizontal="left" vertical="center" wrapText="1"/>
    </xf>
    <xf numFmtId="0" fontId="2681" fillId="0" borderId="4" xfId="0" applyFont="1" applyBorder="1" applyAlignment="1">
      <alignment horizontal="left" vertical="center" wrapText="1"/>
    </xf>
    <xf numFmtId="0" fontId="2682" fillId="0" borderId="4" xfId="0" applyFont="1" applyBorder="1" applyAlignment="1">
      <alignment horizontal="left" vertical="center" wrapText="1"/>
    </xf>
    <xf numFmtId="0" fontId="2683" fillId="0" borderId="4" xfId="0" applyFont="1" applyBorder="1" applyAlignment="1">
      <alignment horizontal="left" vertical="center" wrapText="1"/>
    </xf>
    <xf numFmtId="0" fontId="2684" fillId="0" borderId="4" xfId="0" applyFont="1" applyBorder="1" applyAlignment="1">
      <alignment horizontal="left" vertical="center" wrapText="1"/>
    </xf>
    <xf numFmtId="0" fontId="2685" fillId="0" borderId="4" xfId="0" applyFont="1" applyBorder="1" applyAlignment="1">
      <alignment horizontal="left" vertical="center" wrapText="1"/>
    </xf>
    <xf numFmtId="0" fontId="2686" fillId="0" borderId="4" xfId="0" applyFont="1" applyBorder="1" applyAlignment="1">
      <alignment horizontal="left" vertical="center" wrapText="1"/>
    </xf>
    <xf numFmtId="0" fontId="2687" fillId="0" borderId="4" xfId="0" applyFont="1" applyBorder="1" applyAlignment="1">
      <alignment horizontal="left" vertical="center" wrapText="1"/>
    </xf>
    <xf numFmtId="0" fontId="2688" fillId="0" borderId="4" xfId="0" applyFont="1" applyBorder="1" applyAlignment="1">
      <alignment horizontal="left" vertical="center" wrapText="1"/>
    </xf>
    <xf numFmtId="0" fontId="2689" fillId="0" borderId="4" xfId="0" applyFont="1" applyBorder="1" applyAlignment="1">
      <alignment horizontal="left" vertical="center" wrapText="1"/>
    </xf>
    <xf numFmtId="0" fontId="2690" fillId="0" borderId="4" xfId="0" applyFont="1" applyBorder="1" applyAlignment="1">
      <alignment horizontal="left" vertical="center" wrapText="1"/>
    </xf>
    <xf numFmtId="0" fontId="2691" fillId="0" borderId="4" xfId="0" applyFont="1" applyBorder="1" applyAlignment="1">
      <alignment horizontal="left" vertical="center" wrapText="1"/>
    </xf>
    <xf numFmtId="0" fontId="2692" fillId="0" borderId="4" xfId="0" applyFont="1" applyBorder="1" applyAlignment="1">
      <alignment horizontal="left" vertical="center" wrapText="1"/>
    </xf>
    <xf numFmtId="0" fontId="2693" fillId="0" borderId="4" xfId="0" applyFont="1" applyBorder="1" applyAlignment="1">
      <alignment horizontal="left" vertical="center" wrapText="1"/>
    </xf>
    <xf numFmtId="0" fontId="2694" fillId="0" borderId="4" xfId="0" applyFont="1" applyBorder="1" applyAlignment="1">
      <alignment horizontal="left" vertical="center" wrapText="1"/>
    </xf>
    <xf numFmtId="0" fontId="2695" fillId="0" borderId="4" xfId="0" applyFont="1" applyBorder="1" applyAlignment="1">
      <alignment horizontal="left" vertical="center" wrapText="1"/>
    </xf>
    <xf numFmtId="0" fontId="2696" fillId="0" borderId="4" xfId="0" applyFont="1" applyBorder="1" applyAlignment="1">
      <alignment horizontal="left" vertical="center" wrapText="1"/>
    </xf>
    <xf numFmtId="0" fontId="2697" fillId="0" borderId="4" xfId="0" applyFont="1" applyBorder="1" applyAlignment="1">
      <alignment horizontal="left" vertical="center" wrapText="1"/>
    </xf>
    <xf numFmtId="0" fontId="2698" fillId="0" borderId="4" xfId="0" applyFont="1" applyBorder="1" applyAlignment="1">
      <alignment horizontal="left" vertical="center" wrapText="1"/>
    </xf>
    <xf numFmtId="0" fontId="2699" fillId="0" borderId="4" xfId="0" applyFont="1" applyBorder="1" applyAlignment="1">
      <alignment horizontal="left" vertical="center" wrapText="1"/>
    </xf>
    <xf numFmtId="0" fontId="2700" fillId="0" borderId="4" xfId="0" applyFont="1" applyBorder="1" applyAlignment="1">
      <alignment horizontal="left" vertical="center" wrapText="1"/>
    </xf>
    <xf numFmtId="0" fontId="2701" fillId="0" borderId="4" xfId="0" applyFont="1" applyBorder="1" applyAlignment="1">
      <alignment horizontal="left" vertical="center" wrapText="1"/>
    </xf>
    <xf numFmtId="0" fontId="2702" fillId="0" borderId="4" xfId="0" applyFont="1" applyBorder="1" applyAlignment="1">
      <alignment horizontal="left" vertical="center" wrapText="1"/>
    </xf>
    <xf numFmtId="0" fontId="2703" fillId="0" borderId="4" xfId="0" applyFont="1" applyBorder="1" applyAlignment="1">
      <alignment horizontal="left" vertical="center" wrapText="1"/>
    </xf>
    <xf numFmtId="0" fontId="2704" fillId="0" borderId="4" xfId="0" applyFont="1" applyBorder="1" applyAlignment="1">
      <alignment horizontal="left" vertical="center" wrapText="1"/>
    </xf>
    <xf numFmtId="0" fontId="2705" fillId="0" borderId="4" xfId="0" applyFont="1" applyBorder="1" applyAlignment="1">
      <alignment horizontal="left" vertical="center" wrapText="1"/>
    </xf>
    <xf numFmtId="0" fontId="2706" fillId="0" borderId="4" xfId="0" applyFont="1" applyBorder="1" applyAlignment="1">
      <alignment horizontal="left" vertical="center" wrapText="1"/>
    </xf>
    <xf numFmtId="0" fontId="2707" fillId="0" borderId="4" xfId="0" applyFont="1" applyBorder="1" applyAlignment="1">
      <alignment horizontal="left" vertical="center" wrapText="1"/>
    </xf>
    <xf numFmtId="0" fontId="2708" fillId="0" borderId="4" xfId="0" applyFont="1" applyBorder="1" applyAlignment="1">
      <alignment horizontal="left" vertical="center" wrapText="1"/>
    </xf>
    <xf numFmtId="0" fontId="2709" fillId="0" borderId="4" xfId="0" applyFont="1" applyBorder="1" applyAlignment="1">
      <alignment horizontal="left" vertical="center" wrapText="1"/>
    </xf>
    <xf numFmtId="0" fontId="2710" fillId="0" borderId="4" xfId="0" applyFont="1" applyBorder="1" applyAlignment="1">
      <alignment horizontal="left" vertical="center" wrapText="1"/>
    </xf>
    <xf numFmtId="0" fontId="2711" fillId="0" borderId="4" xfId="0" applyFont="1" applyBorder="1" applyAlignment="1">
      <alignment horizontal="left" vertical="center" wrapText="1"/>
    </xf>
    <xf numFmtId="0" fontId="2712" fillId="0" borderId="4" xfId="0" applyFont="1" applyBorder="1" applyAlignment="1">
      <alignment horizontal="left" vertical="center" wrapText="1"/>
    </xf>
    <xf numFmtId="0" fontId="2713" fillId="0" borderId="4" xfId="0" applyFont="1" applyBorder="1" applyAlignment="1">
      <alignment horizontal="left" vertical="center" wrapText="1"/>
    </xf>
    <xf numFmtId="0" fontId="2714" fillId="0" borderId="4" xfId="0" applyFont="1" applyBorder="1" applyAlignment="1">
      <alignment horizontal="left" vertical="center" wrapText="1"/>
    </xf>
    <xf numFmtId="0" fontId="2715" fillId="0" borderId="4" xfId="0" applyFont="1" applyBorder="1" applyAlignment="1">
      <alignment horizontal="left" vertical="center" wrapText="1"/>
    </xf>
    <xf numFmtId="0" fontId="2716" fillId="0" borderId="4" xfId="0" applyFont="1" applyBorder="1" applyAlignment="1">
      <alignment horizontal="left" vertical="center" wrapText="1"/>
    </xf>
    <xf numFmtId="0" fontId="2717" fillId="0" borderId="4" xfId="0" applyFont="1" applyBorder="1" applyAlignment="1">
      <alignment horizontal="left" vertical="center" wrapText="1"/>
    </xf>
    <xf numFmtId="0" fontId="2718" fillId="0" borderId="4" xfId="0" applyFont="1" applyBorder="1" applyAlignment="1">
      <alignment horizontal="left" vertical="center" wrapText="1"/>
    </xf>
    <xf numFmtId="0" fontId="2719" fillId="0" borderId="4" xfId="0" applyFont="1" applyBorder="1" applyAlignment="1">
      <alignment horizontal="left" vertical="center" wrapText="1"/>
    </xf>
    <xf numFmtId="0" fontId="2720" fillId="0" borderId="4" xfId="0" applyFont="1" applyBorder="1" applyAlignment="1">
      <alignment horizontal="left" vertical="center" wrapText="1"/>
    </xf>
    <xf numFmtId="0" fontId="2721" fillId="0" borderId="4" xfId="0" applyFont="1" applyBorder="1" applyAlignment="1">
      <alignment horizontal="left" vertical="center" wrapText="1"/>
    </xf>
    <xf numFmtId="0" fontId="2722" fillId="0" borderId="4" xfId="0" applyFont="1" applyBorder="1" applyAlignment="1">
      <alignment horizontal="left" vertical="center" wrapText="1"/>
    </xf>
    <xf numFmtId="0" fontId="2723" fillId="0" borderId="4" xfId="0" applyFont="1" applyBorder="1" applyAlignment="1">
      <alignment horizontal="left" vertical="center" wrapText="1"/>
    </xf>
    <xf numFmtId="0" fontId="2724" fillId="0" borderId="4" xfId="0" applyFont="1" applyBorder="1" applyAlignment="1">
      <alignment horizontal="left" vertical="center" wrapText="1"/>
    </xf>
    <xf numFmtId="0" fontId="2725" fillId="0" borderId="4" xfId="0" applyFont="1" applyBorder="1" applyAlignment="1">
      <alignment horizontal="left" vertical="center" wrapText="1"/>
    </xf>
    <xf numFmtId="0" fontId="2726" fillId="0" borderId="4" xfId="0" applyFont="1" applyBorder="1" applyAlignment="1">
      <alignment horizontal="left" vertical="center" wrapText="1"/>
    </xf>
    <xf numFmtId="0" fontId="2727" fillId="0" borderId="4" xfId="0" applyFont="1" applyBorder="1" applyAlignment="1">
      <alignment horizontal="left" vertical="center" wrapText="1"/>
    </xf>
    <xf numFmtId="0" fontId="2728" fillId="0" borderId="4" xfId="0" applyFont="1" applyBorder="1" applyAlignment="1">
      <alignment horizontal="left" vertical="center" wrapText="1"/>
    </xf>
    <xf numFmtId="0" fontId="2729" fillId="0" borderId="4" xfId="0" applyFont="1" applyBorder="1" applyAlignment="1">
      <alignment horizontal="left" vertical="center" wrapText="1"/>
    </xf>
    <xf numFmtId="0" fontId="2730" fillId="0" borderId="4" xfId="0" applyFont="1" applyBorder="1" applyAlignment="1">
      <alignment horizontal="left" vertical="center" wrapText="1"/>
    </xf>
    <xf numFmtId="0" fontId="2731" fillId="0" borderId="4" xfId="0" applyFont="1" applyBorder="1" applyAlignment="1">
      <alignment horizontal="left" vertical="center" wrapText="1"/>
    </xf>
    <xf numFmtId="0" fontId="2732" fillId="0" borderId="4" xfId="0" applyFont="1" applyBorder="1" applyAlignment="1">
      <alignment horizontal="left" vertical="center" wrapText="1"/>
    </xf>
    <xf numFmtId="0" fontId="2733" fillId="0" borderId="4" xfId="0" applyFont="1" applyBorder="1" applyAlignment="1">
      <alignment horizontal="left" vertical="center" wrapText="1"/>
    </xf>
    <xf numFmtId="0" fontId="2734" fillId="0" borderId="4" xfId="0" applyFont="1" applyBorder="1" applyAlignment="1">
      <alignment horizontal="left" vertical="center" wrapText="1"/>
    </xf>
    <xf numFmtId="0" fontId="2735" fillId="0" borderId="4" xfId="0" applyFont="1" applyBorder="1" applyAlignment="1">
      <alignment horizontal="left" vertical="center" wrapText="1"/>
    </xf>
    <xf numFmtId="0" fontId="2736" fillId="0" borderId="4" xfId="0" applyFont="1" applyBorder="1" applyAlignment="1">
      <alignment horizontal="left" vertical="center" wrapText="1"/>
    </xf>
    <xf numFmtId="0" fontId="2737" fillId="0" borderId="4" xfId="0" applyFont="1" applyBorder="1" applyAlignment="1">
      <alignment horizontal="left" vertical="center" wrapText="1"/>
    </xf>
    <xf numFmtId="0" fontId="2738" fillId="0" borderId="4" xfId="0" applyFont="1" applyBorder="1" applyAlignment="1">
      <alignment horizontal="left" vertical="center" wrapText="1"/>
    </xf>
    <xf numFmtId="0" fontId="2739" fillId="0" borderId="4" xfId="0" applyFont="1" applyBorder="1" applyAlignment="1">
      <alignment horizontal="left" vertical="center" wrapText="1"/>
    </xf>
    <xf numFmtId="0" fontId="2740" fillId="0" borderId="4" xfId="0" applyFont="1" applyBorder="1" applyAlignment="1">
      <alignment horizontal="left" vertical="center" wrapText="1"/>
    </xf>
    <xf numFmtId="0" fontId="2741" fillId="0" borderId="4" xfId="0" applyFont="1" applyBorder="1" applyAlignment="1">
      <alignment horizontal="left" vertical="center" wrapText="1"/>
    </xf>
    <xf numFmtId="0" fontId="2742" fillId="0" borderId="4" xfId="0" applyFont="1" applyBorder="1" applyAlignment="1">
      <alignment horizontal="left" vertical="center" wrapText="1"/>
    </xf>
    <xf numFmtId="0" fontId="2743" fillId="0" borderId="4" xfId="0" applyFont="1" applyBorder="1" applyAlignment="1">
      <alignment horizontal="left" vertical="center" wrapText="1"/>
    </xf>
    <xf numFmtId="0" fontId="2744" fillId="0" borderId="4" xfId="0" applyFont="1" applyBorder="1" applyAlignment="1">
      <alignment horizontal="left" vertical="center" wrapText="1"/>
    </xf>
    <xf numFmtId="0" fontId="2745" fillId="0" borderId="4" xfId="0" applyFont="1" applyBorder="1" applyAlignment="1">
      <alignment horizontal="left" vertical="center" wrapText="1"/>
    </xf>
    <xf numFmtId="0" fontId="2746" fillId="0" borderId="4" xfId="0" applyFont="1" applyBorder="1" applyAlignment="1">
      <alignment horizontal="left" vertical="center" wrapText="1"/>
    </xf>
    <xf numFmtId="0" fontId="2747" fillId="0" borderId="4" xfId="0" applyFont="1" applyBorder="1" applyAlignment="1">
      <alignment horizontal="left" vertical="center" wrapText="1"/>
    </xf>
    <xf numFmtId="0" fontId="2748" fillId="0" borderId="4" xfId="0" applyFont="1" applyBorder="1" applyAlignment="1">
      <alignment horizontal="left" vertical="center" wrapText="1"/>
    </xf>
    <xf numFmtId="0" fontId="2749" fillId="0" borderId="4" xfId="0" applyFont="1" applyBorder="1" applyAlignment="1">
      <alignment horizontal="left" vertical="center" wrapText="1"/>
    </xf>
    <xf numFmtId="0" fontId="2750" fillId="0" borderId="4" xfId="0" applyFont="1" applyBorder="1" applyAlignment="1">
      <alignment horizontal="left" vertical="center" wrapText="1"/>
    </xf>
    <xf numFmtId="0" fontId="2751" fillId="0" borderId="4" xfId="0" applyFont="1" applyBorder="1" applyAlignment="1">
      <alignment horizontal="left" vertical="center" wrapText="1"/>
    </xf>
    <xf numFmtId="0" fontId="2752" fillId="0" borderId="4" xfId="0" applyFont="1" applyBorder="1" applyAlignment="1">
      <alignment horizontal="left" vertical="center" wrapText="1"/>
    </xf>
    <xf numFmtId="0" fontId="2753" fillId="0" borderId="4" xfId="0" applyFont="1" applyBorder="1" applyAlignment="1">
      <alignment horizontal="left" vertical="center" wrapText="1"/>
    </xf>
    <xf numFmtId="0" fontId="2754" fillId="0" borderId="4" xfId="0" applyFont="1" applyBorder="1" applyAlignment="1">
      <alignment horizontal="left" vertical="center" wrapText="1"/>
    </xf>
    <xf numFmtId="0" fontId="2755" fillId="0" borderId="4" xfId="0" applyFont="1" applyBorder="1" applyAlignment="1">
      <alignment horizontal="left" vertical="center" wrapText="1"/>
    </xf>
    <xf numFmtId="0" fontId="2756" fillId="0" borderId="4" xfId="0" applyFont="1" applyBorder="1" applyAlignment="1">
      <alignment horizontal="left" vertical="center" wrapText="1"/>
    </xf>
    <xf numFmtId="0" fontId="2757" fillId="0" borderId="4" xfId="0" applyFont="1" applyBorder="1" applyAlignment="1">
      <alignment horizontal="left" vertical="center" wrapText="1"/>
    </xf>
    <xf numFmtId="0" fontId="2758" fillId="0" borderId="4" xfId="0" applyFont="1" applyBorder="1" applyAlignment="1">
      <alignment horizontal="left" vertical="center" wrapText="1"/>
    </xf>
    <xf numFmtId="0" fontId="2759" fillId="0" borderId="4" xfId="0" applyFont="1" applyBorder="1" applyAlignment="1">
      <alignment horizontal="left" vertical="center" wrapText="1"/>
    </xf>
    <xf numFmtId="0" fontId="2760" fillId="0" borderId="4" xfId="0" applyFont="1" applyBorder="1" applyAlignment="1">
      <alignment horizontal="left" vertical="center" wrapText="1"/>
    </xf>
    <xf numFmtId="0" fontId="2761" fillId="0" borderId="4" xfId="0" applyFont="1" applyBorder="1" applyAlignment="1">
      <alignment horizontal="left" vertical="center" wrapText="1"/>
    </xf>
    <xf numFmtId="0" fontId="2762" fillId="0" borderId="4" xfId="0" applyFont="1" applyBorder="1" applyAlignment="1">
      <alignment horizontal="left" vertical="center" wrapText="1"/>
    </xf>
    <xf numFmtId="0" fontId="2763" fillId="0" borderId="4" xfId="0" applyFont="1" applyBorder="1" applyAlignment="1">
      <alignment horizontal="left" vertical="center" wrapText="1"/>
    </xf>
    <xf numFmtId="0" fontId="2764" fillId="0" borderId="4" xfId="0" applyFont="1" applyBorder="1" applyAlignment="1">
      <alignment horizontal="left" vertical="center" wrapText="1"/>
    </xf>
    <xf numFmtId="0" fontId="2765" fillId="0" borderId="4" xfId="0" applyFont="1" applyBorder="1" applyAlignment="1">
      <alignment horizontal="left" vertical="center" wrapText="1"/>
    </xf>
    <xf numFmtId="0" fontId="2766" fillId="0" borderId="4" xfId="0" applyFont="1" applyBorder="1" applyAlignment="1">
      <alignment horizontal="left" vertical="center" wrapText="1"/>
    </xf>
    <xf numFmtId="0" fontId="2767" fillId="0" borderId="4" xfId="0" applyFont="1" applyBorder="1" applyAlignment="1">
      <alignment horizontal="left" vertical="center" wrapText="1"/>
    </xf>
    <xf numFmtId="0" fontId="2768" fillId="0" borderId="4" xfId="0" applyFont="1" applyBorder="1" applyAlignment="1">
      <alignment horizontal="left" vertical="center" wrapText="1"/>
    </xf>
    <xf numFmtId="0" fontId="2769" fillId="0" borderId="4" xfId="0" applyFont="1" applyBorder="1" applyAlignment="1">
      <alignment horizontal="left" vertical="center" wrapText="1"/>
    </xf>
    <xf numFmtId="0" fontId="2770" fillId="0" borderId="4" xfId="0" applyFont="1" applyBorder="1" applyAlignment="1">
      <alignment horizontal="left" vertical="center" wrapText="1"/>
    </xf>
    <xf numFmtId="0" fontId="2771" fillId="0" borderId="4" xfId="0" applyFont="1" applyBorder="1" applyAlignment="1">
      <alignment horizontal="left" vertical="center" wrapText="1"/>
    </xf>
    <xf numFmtId="0" fontId="2772" fillId="0" borderId="4" xfId="0" applyFont="1" applyBorder="1" applyAlignment="1">
      <alignment horizontal="left" vertical="center" wrapText="1"/>
    </xf>
    <xf numFmtId="0" fontId="2773" fillId="0" borderId="4" xfId="0" applyFont="1" applyBorder="1" applyAlignment="1">
      <alignment horizontal="left" vertical="center" wrapText="1"/>
    </xf>
    <xf numFmtId="0" fontId="2774" fillId="0" borderId="4" xfId="0" applyFont="1" applyBorder="1" applyAlignment="1">
      <alignment horizontal="left" vertical="center" wrapText="1"/>
    </xf>
    <xf numFmtId="0" fontId="2775" fillId="0" borderId="4" xfId="0" applyFont="1" applyBorder="1" applyAlignment="1">
      <alignment horizontal="left" vertical="center" wrapText="1"/>
    </xf>
    <xf numFmtId="0" fontId="2776" fillId="0" borderId="4" xfId="0" applyFont="1" applyBorder="1" applyAlignment="1">
      <alignment horizontal="left" vertical="center" wrapText="1"/>
    </xf>
    <xf numFmtId="0" fontId="2777" fillId="0" borderId="4" xfId="0" applyFont="1" applyBorder="1" applyAlignment="1">
      <alignment horizontal="left" vertical="center" wrapText="1"/>
    </xf>
    <xf numFmtId="0" fontId="2778" fillId="0" borderId="4" xfId="0" applyFont="1" applyBorder="1" applyAlignment="1">
      <alignment horizontal="left" vertical="center" wrapText="1"/>
    </xf>
    <xf numFmtId="0" fontId="2779" fillId="0" borderId="4" xfId="0" applyFont="1" applyBorder="1" applyAlignment="1">
      <alignment horizontal="left" vertical="center" wrapText="1"/>
    </xf>
    <xf numFmtId="0" fontId="2780" fillId="0" borderId="4" xfId="0" applyFont="1" applyBorder="1" applyAlignment="1">
      <alignment horizontal="left" vertical="center" wrapText="1"/>
    </xf>
    <xf numFmtId="0" fontId="2781" fillId="0" borderId="4" xfId="0" applyFont="1" applyBorder="1" applyAlignment="1">
      <alignment horizontal="left" vertical="center" wrapText="1"/>
    </xf>
    <xf numFmtId="0" fontId="2782" fillId="0" borderId="4" xfId="0" applyFont="1" applyBorder="1" applyAlignment="1">
      <alignment horizontal="left" vertical="center" wrapText="1"/>
    </xf>
    <xf numFmtId="0" fontId="2783" fillId="0" borderId="4" xfId="0" applyFont="1" applyBorder="1" applyAlignment="1">
      <alignment horizontal="left" vertical="center" wrapText="1"/>
    </xf>
    <xf numFmtId="0" fontId="2784" fillId="0" borderId="4" xfId="0" applyFont="1" applyBorder="1" applyAlignment="1">
      <alignment horizontal="left" vertical="center" wrapText="1"/>
    </xf>
    <xf numFmtId="0" fontId="2785" fillId="0" borderId="4" xfId="0" applyFont="1" applyBorder="1" applyAlignment="1">
      <alignment horizontal="left" vertical="center" wrapText="1"/>
    </xf>
    <xf numFmtId="0" fontId="2786" fillId="0" borderId="4" xfId="0" applyFont="1" applyBorder="1" applyAlignment="1">
      <alignment horizontal="left" vertical="center" wrapText="1"/>
    </xf>
    <xf numFmtId="0" fontId="2787" fillId="0" borderId="4" xfId="0" applyFont="1" applyBorder="1" applyAlignment="1">
      <alignment horizontal="left" vertical="center" wrapText="1"/>
    </xf>
    <xf numFmtId="0" fontId="2788" fillId="0" borderId="4" xfId="0" applyFont="1" applyBorder="1" applyAlignment="1">
      <alignment horizontal="left" vertical="center" wrapText="1"/>
    </xf>
    <xf numFmtId="0" fontId="2789" fillId="0" borderId="4" xfId="0" applyFont="1" applyBorder="1" applyAlignment="1">
      <alignment horizontal="left" vertical="center" wrapText="1"/>
    </xf>
    <xf numFmtId="0" fontId="2790" fillId="0" borderId="4" xfId="0" applyFont="1" applyBorder="1" applyAlignment="1">
      <alignment horizontal="left" vertical="center" wrapText="1"/>
    </xf>
    <xf numFmtId="0" fontId="2791" fillId="0" borderId="4" xfId="0" applyFont="1" applyBorder="1" applyAlignment="1">
      <alignment horizontal="left" vertical="center" wrapText="1"/>
    </xf>
    <xf numFmtId="0" fontId="2792" fillId="0" borderId="4" xfId="0" applyFont="1" applyBorder="1" applyAlignment="1">
      <alignment horizontal="left" vertical="center" wrapText="1"/>
    </xf>
    <xf numFmtId="0" fontId="2793" fillId="0" borderId="4" xfId="0" applyFont="1" applyBorder="1" applyAlignment="1">
      <alignment horizontal="left" vertical="center" wrapText="1"/>
    </xf>
    <xf numFmtId="0" fontId="2794" fillId="0" borderId="4" xfId="0" applyFont="1" applyBorder="1" applyAlignment="1">
      <alignment horizontal="left" vertical="center" wrapText="1"/>
    </xf>
    <xf numFmtId="0" fontId="2795" fillId="0" borderId="4" xfId="0" applyFont="1" applyBorder="1" applyAlignment="1">
      <alignment horizontal="left" vertical="center" wrapText="1"/>
    </xf>
    <xf numFmtId="0" fontId="2796" fillId="0" borderId="4" xfId="0" applyFont="1" applyBorder="1" applyAlignment="1">
      <alignment horizontal="left" vertical="center" wrapText="1"/>
    </xf>
    <xf numFmtId="0" fontId="2797" fillId="0" borderId="4" xfId="0" applyFont="1" applyBorder="1" applyAlignment="1">
      <alignment horizontal="left" vertical="center" wrapText="1"/>
    </xf>
    <xf numFmtId="0" fontId="2798" fillId="0" borderId="4" xfId="0" applyFont="1" applyBorder="1" applyAlignment="1">
      <alignment horizontal="left" vertical="center" wrapText="1"/>
    </xf>
    <xf numFmtId="0" fontId="2799" fillId="0" borderId="4" xfId="0" applyFont="1" applyBorder="1" applyAlignment="1">
      <alignment horizontal="left" vertical="center" wrapText="1"/>
    </xf>
    <xf numFmtId="0" fontId="2800" fillId="0" borderId="4" xfId="0" applyFont="1" applyBorder="1" applyAlignment="1">
      <alignment horizontal="left" vertical="center" wrapText="1"/>
    </xf>
    <xf numFmtId="0" fontId="2801" fillId="0" borderId="4" xfId="0" applyFont="1" applyBorder="1" applyAlignment="1">
      <alignment horizontal="left" vertical="center" wrapText="1"/>
    </xf>
    <xf numFmtId="0" fontId="2802" fillId="0" borderId="4" xfId="0" applyFont="1" applyBorder="1" applyAlignment="1">
      <alignment horizontal="left" vertical="center" wrapText="1"/>
    </xf>
    <xf numFmtId="0" fontId="2803" fillId="0" borderId="4" xfId="0" applyFont="1" applyBorder="1" applyAlignment="1">
      <alignment horizontal="left" vertical="center" wrapText="1"/>
    </xf>
    <xf numFmtId="0" fontId="2804" fillId="0" borderId="4" xfId="0" applyFont="1" applyBorder="1" applyAlignment="1">
      <alignment horizontal="left" vertical="center" wrapText="1"/>
    </xf>
    <xf numFmtId="0" fontId="2805" fillId="0" borderId="4" xfId="0" applyFont="1" applyBorder="1" applyAlignment="1">
      <alignment horizontal="left" vertical="center" wrapText="1"/>
    </xf>
    <xf numFmtId="0" fontId="2806" fillId="0" borderId="4" xfId="0" applyFont="1" applyBorder="1" applyAlignment="1">
      <alignment horizontal="left" vertical="center" wrapText="1"/>
    </xf>
    <xf numFmtId="0" fontId="2807" fillId="0" borderId="4" xfId="0" applyFont="1" applyBorder="1" applyAlignment="1">
      <alignment horizontal="left" vertical="center" wrapText="1"/>
    </xf>
    <xf numFmtId="0" fontId="2808" fillId="0" borderId="4" xfId="0" applyFont="1" applyBorder="1" applyAlignment="1">
      <alignment horizontal="left" vertical="center" wrapText="1"/>
    </xf>
    <xf numFmtId="0" fontId="2809" fillId="0" borderId="4" xfId="0" applyFont="1" applyBorder="1" applyAlignment="1">
      <alignment horizontal="left" vertical="center" wrapText="1"/>
    </xf>
    <xf numFmtId="0" fontId="2810" fillId="0" borderId="4" xfId="0" applyFont="1" applyBorder="1" applyAlignment="1">
      <alignment horizontal="left" vertical="center" wrapText="1"/>
    </xf>
    <xf numFmtId="0" fontId="2811" fillId="0" borderId="4" xfId="0" applyFont="1" applyBorder="1" applyAlignment="1">
      <alignment horizontal="left" vertical="center" wrapText="1"/>
    </xf>
    <xf numFmtId="0" fontId="2812" fillId="0" borderId="4" xfId="0" applyFont="1" applyBorder="1" applyAlignment="1">
      <alignment horizontal="left" vertical="center" wrapText="1"/>
    </xf>
    <xf numFmtId="0" fontId="2813" fillId="0" borderId="4" xfId="0" applyFont="1" applyBorder="1" applyAlignment="1">
      <alignment horizontal="left" vertical="center" wrapText="1"/>
    </xf>
    <xf numFmtId="0" fontId="2814" fillId="0" borderId="4" xfId="0" applyFont="1" applyBorder="1" applyAlignment="1">
      <alignment horizontal="left" vertical="center" wrapText="1"/>
    </xf>
    <xf numFmtId="0" fontId="2815" fillId="0" borderId="4" xfId="0" applyFont="1" applyBorder="1" applyAlignment="1">
      <alignment horizontal="left" vertical="center" wrapText="1"/>
    </xf>
    <xf numFmtId="0" fontId="2816" fillId="0" borderId="4" xfId="0" applyFont="1" applyBorder="1" applyAlignment="1">
      <alignment horizontal="left" vertical="center" wrapText="1"/>
    </xf>
    <xf numFmtId="0" fontId="2817" fillId="0" borderId="4" xfId="0" applyFont="1" applyBorder="1" applyAlignment="1">
      <alignment horizontal="left" vertical="center" wrapText="1"/>
    </xf>
    <xf numFmtId="0" fontId="2818" fillId="0" borderId="4" xfId="0" applyFont="1" applyBorder="1" applyAlignment="1">
      <alignment horizontal="left" vertical="center" wrapText="1"/>
    </xf>
    <xf numFmtId="0" fontId="2819" fillId="0" borderId="4" xfId="0" applyFont="1" applyBorder="1" applyAlignment="1">
      <alignment horizontal="left" vertical="center" wrapText="1"/>
    </xf>
    <xf numFmtId="0" fontId="2820" fillId="0" borderId="4" xfId="0" applyFont="1" applyBorder="1" applyAlignment="1">
      <alignment horizontal="left" vertical="center" wrapText="1"/>
    </xf>
    <xf numFmtId="0" fontId="2821" fillId="0" borderId="4" xfId="0" applyFont="1" applyBorder="1" applyAlignment="1">
      <alignment horizontal="left" vertical="center" wrapText="1"/>
    </xf>
    <xf numFmtId="0" fontId="2822" fillId="0" borderId="4" xfId="0" applyFont="1" applyBorder="1" applyAlignment="1">
      <alignment horizontal="left" vertical="center" wrapText="1"/>
    </xf>
    <xf numFmtId="0" fontId="2823" fillId="0" borderId="4" xfId="0" applyFont="1" applyBorder="1" applyAlignment="1">
      <alignment horizontal="left" vertical="center" wrapText="1"/>
    </xf>
    <xf numFmtId="0" fontId="2824" fillId="0" borderId="4" xfId="0" applyFont="1" applyBorder="1" applyAlignment="1">
      <alignment horizontal="left" vertical="center" wrapText="1"/>
    </xf>
    <xf numFmtId="0" fontId="2825" fillId="0" borderId="4" xfId="0" applyFont="1" applyBorder="1" applyAlignment="1">
      <alignment horizontal="left" vertical="center" wrapText="1"/>
    </xf>
    <xf numFmtId="0" fontId="2826" fillId="0" borderId="4" xfId="0" applyFont="1" applyBorder="1" applyAlignment="1">
      <alignment horizontal="left" vertical="center" wrapText="1"/>
    </xf>
    <xf numFmtId="0" fontId="2827" fillId="0" borderId="4" xfId="0" applyFont="1" applyBorder="1" applyAlignment="1">
      <alignment horizontal="left" vertical="center" wrapText="1"/>
    </xf>
    <xf numFmtId="0" fontId="2828" fillId="0" borderId="4" xfId="0" applyFont="1" applyBorder="1" applyAlignment="1">
      <alignment horizontal="left" vertical="center" wrapText="1"/>
    </xf>
    <xf numFmtId="0" fontId="2829" fillId="0" borderId="4" xfId="0" applyFont="1" applyBorder="1" applyAlignment="1">
      <alignment horizontal="left" vertical="center" wrapText="1"/>
    </xf>
    <xf numFmtId="0" fontId="2830" fillId="0" borderId="4" xfId="0" applyFont="1" applyBorder="1" applyAlignment="1">
      <alignment horizontal="left" vertical="center" wrapText="1"/>
    </xf>
    <xf numFmtId="0" fontId="2831" fillId="0" borderId="4" xfId="0" applyFont="1" applyBorder="1" applyAlignment="1">
      <alignment horizontal="left" vertical="center" wrapText="1"/>
    </xf>
    <xf numFmtId="0" fontId="2832" fillId="0" borderId="4" xfId="0" applyFont="1" applyBorder="1" applyAlignment="1">
      <alignment horizontal="left" vertical="center" wrapText="1"/>
    </xf>
    <xf numFmtId="0" fontId="2833" fillId="0" borderId="4" xfId="0" applyFont="1" applyBorder="1" applyAlignment="1">
      <alignment horizontal="left" vertical="center" wrapText="1"/>
    </xf>
    <xf numFmtId="0" fontId="2834" fillId="0" borderId="4" xfId="0" applyFont="1" applyBorder="1" applyAlignment="1">
      <alignment horizontal="left" vertical="center" wrapText="1"/>
    </xf>
    <xf numFmtId="0" fontId="2835" fillId="0" borderId="4" xfId="0" applyFont="1" applyBorder="1" applyAlignment="1">
      <alignment horizontal="left" vertical="center" wrapText="1"/>
    </xf>
    <xf numFmtId="0" fontId="2836" fillId="0" borderId="4" xfId="0" applyFont="1" applyBorder="1" applyAlignment="1">
      <alignment horizontal="left" vertical="center" wrapText="1"/>
    </xf>
    <xf numFmtId="0" fontId="2837" fillId="0" borderId="4" xfId="0" applyFont="1" applyBorder="1" applyAlignment="1">
      <alignment horizontal="left" vertical="center" wrapText="1"/>
    </xf>
    <xf numFmtId="0" fontId="2838" fillId="0" borderId="4" xfId="0" applyFont="1" applyBorder="1" applyAlignment="1">
      <alignment horizontal="left" vertical="center" wrapText="1"/>
    </xf>
    <xf numFmtId="0" fontId="2839" fillId="0" borderId="4" xfId="0" applyFont="1" applyBorder="1" applyAlignment="1">
      <alignment horizontal="left" vertical="center" wrapText="1"/>
    </xf>
    <xf numFmtId="0" fontId="2840" fillId="0" borderId="4" xfId="0" applyFont="1" applyBorder="1" applyAlignment="1">
      <alignment horizontal="left" vertical="center" wrapText="1"/>
    </xf>
    <xf numFmtId="0" fontId="2841" fillId="0" borderId="4" xfId="0" applyFont="1" applyBorder="1" applyAlignment="1">
      <alignment horizontal="left" vertical="center" wrapText="1"/>
    </xf>
    <xf numFmtId="0" fontId="2842" fillId="0" borderId="4" xfId="0" applyFont="1" applyBorder="1" applyAlignment="1">
      <alignment horizontal="left" vertical="center" wrapText="1"/>
    </xf>
    <xf numFmtId="0" fontId="2843" fillId="0" borderId="4" xfId="0" applyFont="1" applyBorder="1" applyAlignment="1">
      <alignment horizontal="left" vertical="center" wrapText="1"/>
    </xf>
    <xf numFmtId="0" fontId="2844" fillId="0" borderId="4" xfId="0" applyFont="1" applyBorder="1" applyAlignment="1">
      <alignment horizontal="left" vertical="center" wrapText="1"/>
    </xf>
    <xf numFmtId="0" fontId="2845" fillId="0" borderId="4" xfId="0" applyFont="1" applyBorder="1" applyAlignment="1">
      <alignment horizontal="left" vertical="center" wrapText="1"/>
    </xf>
    <xf numFmtId="0" fontId="2846" fillId="0" borderId="4" xfId="0" applyFont="1" applyBorder="1" applyAlignment="1">
      <alignment horizontal="left" vertical="center" wrapText="1"/>
    </xf>
    <xf numFmtId="0" fontId="2847" fillId="0" borderId="4" xfId="0" applyFont="1" applyBorder="1" applyAlignment="1">
      <alignment horizontal="left" vertical="center" wrapText="1"/>
    </xf>
    <xf numFmtId="0" fontId="2848" fillId="0" borderId="4" xfId="0" applyFont="1" applyBorder="1" applyAlignment="1">
      <alignment horizontal="left" vertical="center" wrapText="1"/>
    </xf>
    <xf numFmtId="0" fontId="2849" fillId="0" borderId="4" xfId="0" applyFont="1" applyBorder="1" applyAlignment="1">
      <alignment horizontal="left" vertical="center" wrapText="1"/>
    </xf>
    <xf numFmtId="0" fontId="2850" fillId="0" borderId="4" xfId="0" applyFont="1" applyBorder="1" applyAlignment="1">
      <alignment horizontal="left" vertical="center" wrapText="1"/>
    </xf>
    <xf numFmtId="0" fontId="2851" fillId="0" borderId="4" xfId="0" applyFont="1" applyBorder="1" applyAlignment="1">
      <alignment horizontal="left" vertical="center" wrapText="1"/>
    </xf>
    <xf numFmtId="0" fontId="2852" fillId="0" borderId="4" xfId="0" applyFont="1" applyBorder="1" applyAlignment="1">
      <alignment horizontal="left" vertical="center" wrapText="1"/>
    </xf>
    <xf numFmtId="0" fontId="2853" fillId="0" borderId="4" xfId="0" applyFont="1" applyBorder="1" applyAlignment="1">
      <alignment horizontal="left" vertical="center" wrapText="1"/>
    </xf>
    <xf numFmtId="0" fontId="2854" fillId="0" borderId="4" xfId="0" applyFont="1" applyBorder="1" applyAlignment="1">
      <alignment horizontal="left" vertical="center" wrapText="1"/>
    </xf>
    <xf numFmtId="0" fontId="2855" fillId="0" borderId="4" xfId="0" applyFont="1" applyBorder="1" applyAlignment="1">
      <alignment horizontal="left" vertical="center" wrapText="1"/>
    </xf>
    <xf numFmtId="0" fontId="2856" fillId="0" borderId="4" xfId="0" applyFont="1" applyBorder="1" applyAlignment="1">
      <alignment horizontal="left" vertical="center" wrapText="1"/>
    </xf>
    <xf numFmtId="0" fontId="2857" fillId="0" borderId="4" xfId="0" applyFont="1" applyBorder="1" applyAlignment="1">
      <alignment horizontal="left" vertical="center" wrapText="1"/>
    </xf>
    <xf numFmtId="0" fontId="2858" fillId="0" borderId="4" xfId="0" applyFont="1" applyBorder="1" applyAlignment="1">
      <alignment horizontal="left" vertical="center" wrapText="1"/>
    </xf>
    <xf numFmtId="0" fontId="2859" fillId="0" borderId="4" xfId="0" applyFont="1" applyBorder="1" applyAlignment="1">
      <alignment horizontal="left" vertical="center" wrapText="1"/>
    </xf>
    <xf numFmtId="0" fontId="2860" fillId="0" borderId="4" xfId="0" applyFont="1" applyBorder="1" applyAlignment="1">
      <alignment horizontal="left" vertical="center" wrapText="1"/>
    </xf>
    <xf numFmtId="0" fontId="2861" fillId="0" borderId="4" xfId="0" applyFont="1" applyBorder="1" applyAlignment="1">
      <alignment horizontal="left" vertical="center" wrapText="1"/>
    </xf>
    <xf numFmtId="0" fontId="2862" fillId="0" borderId="4" xfId="0" applyFont="1" applyBorder="1" applyAlignment="1">
      <alignment horizontal="left" vertical="center" wrapText="1"/>
    </xf>
    <xf numFmtId="0" fontId="2863" fillId="0" borderId="4" xfId="0" applyFont="1" applyBorder="1" applyAlignment="1">
      <alignment horizontal="left" vertical="center" wrapText="1"/>
    </xf>
    <xf numFmtId="0" fontId="2864" fillId="0" borderId="4" xfId="0" applyFont="1" applyBorder="1" applyAlignment="1">
      <alignment horizontal="left" vertical="center" wrapText="1"/>
    </xf>
    <xf numFmtId="0" fontId="2865" fillId="0" borderId="4" xfId="0" applyFont="1" applyBorder="1" applyAlignment="1">
      <alignment horizontal="left" vertical="center" wrapText="1"/>
    </xf>
    <xf numFmtId="0" fontId="2866" fillId="0" borderId="4" xfId="0" applyFont="1" applyBorder="1" applyAlignment="1">
      <alignment horizontal="left" vertical="center" wrapText="1"/>
    </xf>
    <xf numFmtId="0" fontId="2867" fillId="0" borderId="4" xfId="0" applyFont="1" applyBorder="1" applyAlignment="1">
      <alignment horizontal="left" vertical="center" wrapText="1"/>
    </xf>
    <xf numFmtId="0" fontId="2868" fillId="0" borderId="4" xfId="0" applyFont="1" applyBorder="1" applyAlignment="1">
      <alignment horizontal="left" vertical="center" wrapText="1"/>
    </xf>
    <xf numFmtId="0" fontId="2869" fillId="0" borderId="4" xfId="0" applyFont="1" applyBorder="1" applyAlignment="1">
      <alignment horizontal="left" vertical="center" wrapText="1"/>
    </xf>
    <xf numFmtId="0" fontId="2870" fillId="0" borderId="4" xfId="0" applyFont="1" applyBorder="1" applyAlignment="1">
      <alignment horizontal="left" vertical="center" wrapText="1"/>
    </xf>
    <xf numFmtId="0" fontId="2871" fillId="0" borderId="4" xfId="0" applyFont="1" applyBorder="1" applyAlignment="1">
      <alignment horizontal="left" vertical="center" wrapText="1"/>
    </xf>
    <xf numFmtId="0" fontId="2872" fillId="0" borderId="4" xfId="0" applyFont="1" applyBorder="1" applyAlignment="1">
      <alignment horizontal="left" vertical="center" wrapText="1"/>
    </xf>
    <xf numFmtId="0" fontId="2873" fillId="0" borderId="4" xfId="0" applyFont="1" applyBorder="1" applyAlignment="1">
      <alignment horizontal="left" vertical="center" wrapText="1"/>
    </xf>
    <xf numFmtId="0" fontId="2874" fillId="0" borderId="4" xfId="0" applyFont="1" applyBorder="1" applyAlignment="1">
      <alignment horizontal="left" vertical="center" wrapText="1"/>
    </xf>
    <xf numFmtId="0" fontId="2875" fillId="0" borderId="4" xfId="0" applyFont="1" applyBorder="1" applyAlignment="1">
      <alignment horizontal="left" vertical="center" wrapText="1"/>
    </xf>
    <xf numFmtId="0" fontId="2876" fillId="0" borderId="4" xfId="0" applyFont="1" applyBorder="1" applyAlignment="1">
      <alignment horizontal="left" vertical="center" wrapText="1"/>
    </xf>
    <xf numFmtId="0" fontId="2877" fillId="0" borderId="4" xfId="0" applyFont="1" applyBorder="1" applyAlignment="1">
      <alignment horizontal="left" vertical="center" wrapText="1"/>
    </xf>
    <xf numFmtId="0" fontId="2878" fillId="0" borderId="4" xfId="0" applyFont="1" applyBorder="1" applyAlignment="1">
      <alignment horizontal="left" vertical="center" wrapText="1"/>
    </xf>
    <xf numFmtId="0" fontId="2879" fillId="0" borderId="4" xfId="0" applyFont="1" applyBorder="1" applyAlignment="1">
      <alignment horizontal="left" vertical="center" wrapText="1"/>
    </xf>
    <xf numFmtId="0" fontId="2880" fillId="0" borderId="4" xfId="0" applyFont="1" applyBorder="1" applyAlignment="1">
      <alignment horizontal="left" vertical="center" wrapText="1"/>
    </xf>
    <xf numFmtId="0" fontId="2881" fillId="0" borderId="4" xfId="0" applyFont="1" applyBorder="1" applyAlignment="1">
      <alignment horizontal="left" vertical="center" wrapText="1"/>
    </xf>
    <xf numFmtId="0" fontId="2882" fillId="0" borderId="4" xfId="0" applyFont="1" applyBorder="1" applyAlignment="1">
      <alignment horizontal="left" vertical="center" wrapText="1"/>
    </xf>
    <xf numFmtId="0" fontId="2883" fillId="0" borderId="4" xfId="0" applyFont="1" applyBorder="1" applyAlignment="1">
      <alignment horizontal="left" vertical="center" wrapText="1"/>
    </xf>
    <xf numFmtId="0" fontId="2884" fillId="0" borderId="4" xfId="0" applyFont="1" applyBorder="1" applyAlignment="1">
      <alignment horizontal="left" vertical="center" wrapText="1"/>
    </xf>
    <xf numFmtId="0" fontId="2885" fillId="0" borderId="4" xfId="0" applyFont="1" applyBorder="1" applyAlignment="1">
      <alignment horizontal="left" vertical="center" wrapText="1"/>
    </xf>
    <xf numFmtId="0" fontId="2886" fillId="0" borderId="4" xfId="0" applyFont="1" applyBorder="1" applyAlignment="1">
      <alignment horizontal="left" vertical="center" wrapText="1"/>
    </xf>
    <xf numFmtId="0" fontId="2887" fillId="0" borderId="4" xfId="0" applyFont="1" applyBorder="1" applyAlignment="1">
      <alignment horizontal="left" vertical="center" wrapText="1"/>
    </xf>
    <xf numFmtId="0" fontId="2888" fillId="0" borderId="4" xfId="0" applyFont="1" applyBorder="1" applyAlignment="1">
      <alignment horizontal="left" vertical="center" wrapText="1"/>
    </xf>
    <xf numFmtId="0" fontId="2889" fillId="0" borderId="4" xfId="0" applyFont="1" applyBorder="1" applyAlignment="1">
      <alignment horizontal="left" vertical="center" wrapText="1"/>
    </xf>
    <xf numFmtId="0" fontId="2890" fillId="0" borderId="4" xfId="0" applyFont="1" applyBorder="1" applyAlignment="1">
      <alignment horizontal="left" vertical="center" wrapText="1"/>
    </xf>
    <xf numFmtId="0" fontId="2891" fillId="0" borderId="4" xfId="0" applyFont="1" applyBorder="1" applyAlignment="1">
      <alignment horizontal="left" vertical="center" wrapText="1"/>
    </xf>
    <xf numFmtId="0" fontId="2892" fillId="0" borderId="4" xfId="0" applyFont="1" applyBorder="1" applyAlignment="1">
      <alignment horizontal="left" vertical="center" wrapText="1"/>
    </xf>
    <xf numFmtId="0" fontId="2893" fillId="0" borderId="4" xfId="0" applyFont="1" applyBorder="1" applyAlignment="1">
      <alignment horizontal="left" vertical="center" wrapText="1"/>
    </xf>
    <xf numFmtId="0" fontId="2894" fillId="0" borderId="4" xfId="0" applyFont="1" applyBorder="1" applyAlignment="1">
      <alignment horizontal="left" vertical="center" wrapText="1"/>
    </xf>
    <xf numFmtId="0" fontId="2895" fillId="0" borderId="4" xfId="0" applyFont="1" applyBorder="1" applyAlignment="1">
      <alignment horizontal="left" vertical="center" wrapText="1"/>
    </xf>
    <xf numFmtId="0" fontId="2896" fillId="0" borderId="4" xfId="0" applyFont="1" applyBorder="1" applyAlignment="1">
      <alignment horizontal="left" vertical="center" wrapText="1"/>
    </xf>
    <xf numFmtId="0" fontId="2897" fillId="0" borderId="4" xfId="0" applyFont="1" applyBorder="1" applyAlignment="1">
      <alignment horizontal="left" vertical="center" wrapText="1"/>
    </xf>
    <xf numFmtId="0" fontId="2898" fillId="0" borderId="4" xfId="0" applyFont="1" applyBorder="1" applyAlignment="1">
      <alignment horizontal="left" vertical="center" wrapText="1"/>
    </xf>
    <xf numFmtId="0" fontId="2899" fillId="0" borderId="4" xfId="0" applyFont="1" applyBorder="1" applyAlignment="1">
      <alignment horizontal="left" vertical="center" wrapText="1"/>
    </xf>
    <xf numFmtId="0" fontId="2900" fillId="0" borderId="4" xfId="0" applyFont="1" applyBorder="1" applyAlignment="1">
      <alignment horizontal="left" vertical="center" wrapText="1"/>
    </xf>
    <xf numFmtId="0" fontId="2901" fillId="0" borderId="4" xfId="0" applyFont="1" applyBorder="1" applyAlignment="1">
      <alignment horizontal="left" vertical="center" wrapText="1"/>
    </xf>
    <xf numFmtId="0" fontId="2902" fillId="0" borderId="4" xfId="0" applyFont="1" applyBorder="1" applyAlignment="1">
      <alignment horizontal="left" vertical="center" wrapText="1"/>
    </xf>
    <xf numFmtId="0" fontId="2903" fillId="0" borderId="4" xfId="0" applyFont="1" applyBorder="1" applyAlignment="1">
      <alignment horizontal="left" vertical="center" wrapText="1"/>
    </xf>
    <xf numFmtId="0" fontId="2904" fillId="0" borderId="4" xfId="0" applyFont="1" applyBorder="1" applyAlignment="1">
      <alignment horizontal="left" vertical="center" wrapText="1"/>
    </xf>
    <xf numFmtId="0" fontId="2905" fillId="0" borderId="4" xfId="0" applyFont="1" applyBorder="1" applyAlignment="1">
      <alignment horizontal="left" vertical="center" wrapText="1"/>
    </xf>
    <xf numFmtId="0" fontId="2906" fillId="0" borderId="4" xfId="0" applyFont="1" applyBorder="1" applyAlignment="1">
      <alignment horizontal="left" vertical="center" wrapText="1"/>
    </xf>
    <xf numFmtId="0" fontId="2907" fillId="0" borderId="4" xfId="0" applyFont="1" applyBorder="1" applyAlignment="1">
      <alignment horizontal="left" vertical="center" wrapText="1"/>
    </xf>
    <xf numFmtId="0" fontId="2908" fillId="0" borderId="4" xfId="0" applyFont="1" applyBorder="1" applyAlignment="1">
      <alignment horizontal="left" vertical="center" wrapText="1"/>
    </xf>
    <xf numFmtId="0" fontId="2909" fillId="0" borderId="4" xfId="0" applyFont="1" applyBorder="1" applyAlignment="1">
      <alignment horizontal="left" vertical="center" wrapText="1"/>
    </xf>
    <xf numFmtId="0" fontId="2910" fillId="0" borderId="4" xfId="0" applyFont="1" applyBorder="1" applyAlignment="1">
      <alignment horizontal="left" vertical="center" wrapText="1"/>
    </xf>
    <xf numFmtId="0" fontId="2911" fillId="0" borderId="4" xfId="0" applyFont="1" applyBorder="1" applyAlignment="1">
      <alignment horizontal="left" vertical="center" wrapText="1"/>
    </xf>
    <xf numFmtId="0" fontId="2912" fillId="0" borderId="4" xfId="0" applyFont="1" applyBorder="1" applyAlignment="1">
      <alignment horizontal="left" vertical="center" wrapText="1"/>
    </xf>
    <xf numFmtId="0" fontId="2913" fillId="0" borderId="4" xfId="0" applyFont="1" applyBorder="1" applyAlignment="1">
      <alignment horizontal="left" vertical="center" wrapText="1"/>
    </xf>
    <xf numFmtId="0" fontId="2914" fillId="0" borderId="4" xfId="0" applyFont="1" applyBorder="1" applyAlignment="1">
      <alignment horizontal="left" vertical="center" wrapText="1"/>
    </xf>
    <xf numFmtId="0" fontId="2915" fillId="0" borderId="4" xfId="0" applyFont="1" applyBorder="1" applyAlignment="1">
      <alignment horizontal="left" vertical="center" wrapText="1"/>
    </xf>
    <xf numFmtId="0" fontId="2916" fillId="0" borderId="4" xfId="0" applyFont="1" applyBorder="1" applyAlignment="1">
      <alignment horizontal="left" vertical="center" wrapText="1"/>
    </xf>
    <xf numFmtId="0" fontId="2917" fillId="0" borderId="4" xfId="0" applyFont="1" applyBorder="1" applyAlignment="1">
      <alignment horizontal="left" vertical="center" wrapText="1"/>
    </xf>
    <xf numFmtId="0" fontId="2918" fillId="0" borderId="4" xfId="0" applyFont="1" applyBorder="1" applyAlignment="1">
      <alignment horizontal="left" vertical="center" wrapText="1"/>
    </xf>
    <xf numFmtId="0" fontId="2919" fillId="0" borderId="4" xfId="0" applyFont="1" applyBorder="1" applyAlignment="1">
      <alignment horizontal="left" vertical="center" wrapText="1"/>
    </xf>
    <xf numFmtId="0" fontId="2920" fillId="0" borderId="4" xfId="0" applyFont="1" applyBorder="1" applyAlignment="1">
      <alignment horizontal="left" vertical="center" wrapText="1"/>
    </xf>
    <xf numFmtId="0" fontId="2921" fillId="0" borderId="4" xfId="0" applyFont="1" applyBorder="1" applyAlignment="1">
      <alignment horizontal="left" vertical="center" wrapText="1"/>
    </xf>
    <xf numFmtId="0" fontId="2922" fillId="0" borderId="4" xfId="0" applyFont="1" applyBorder="1" applyAlignment="1">
      <alignment horizontal="left" vertical="center" wrapText="1"/>
    </xf>
    <xf numFmtId="0" fontId="2923" fillId="0" borderId="4" xfId="0" applyFont="1" applyBorder="1" applyAlignment="1">
      <alignment horizontal="left" vertical="center" wrapText="1"/>
    </xf>
    <xf numFmtId="0" fontId="2924" fillId="0" borderId="4" xfId="0" applyFont="1" applyBorder="1" applyAlignment="1">
      <alignment horizontal="left" vertical="center" wrapText="1"/>
    </xf>
    <xf numFmtId="0" fontId="2925" fillId="0" borderId="4" xfId="0" applyFont="1" applyBorder="1" applyAlignment="1">
      <alignment horizontal="left" vertical="center" wrapText="1"/>
    </xf>
    <xf numFmtId="0" fontId="2926" fillId="0" borderId="4" xfId="0" applyFont="1" applyBorder="1" applyAlignment="1">
      <alignment horizontal="left" vertical="center" wrapText="1"/>
    </xf>
    <xf numFmtId="0" fontId="2927" fillId="0" borderId="4" xfId="0" applyFont="1" applyBorder="1" applyAlignment="1">
      <alignment horizontal="left" vertical="center" wrapText="1"/>
    </xf>
    <xf numFmtId="0" fontId="2928" fillId="0" borderId="4" xfId="0" applyFont="1" applyBorder="1" applyAlignment="1">
      <alignment horizontal="left" vertical="center" wrapText="1"/>
    </xf>
    <xf numFmtId="0" fontId="2929" fillId="0" borderId="4" xfId="0" applyFont="1" applyBorder="1" applyAlignment="1">
      <alignment horizontal="left" vertical="center" wrapText="1"/>
    </xf>
    <xf numFmtId="0" fontId="2930" fillId="0" borderId="4" xfId="0" applyFont="1" applyBorder="1" applyAlignment="1">
      <alignment horizontal="left" vertical="center" wrapText="1"/>
    </xf>
    <xf numFmtId="0" fontId="2931" fillId="0" borderId="4" xfId="0" applyFont="1" applyBorder="1" applyAlignment="1">
      <alignment horizontal="left" vertical="center" wrapText="1"/>
    </xf>
    <xf numFmtId="0" fontId="2932" fillId="0" borderId="4" xfId="0" applyFont="1" applyBorder="1" applyAlignment="1">
      <alignment horizontal="left" vertical="center" wrapText="1"/>
    </xf>
    <xf numFmtId="0" fontId="2933" fillId="0" borderId="4" xfId="0" applyFont="1" applyBorder="1" applyAlignment="1">
      <alignment horizontal="left" vertical="center" wrapText="1"/>
    </xf>
    <xf numFmtId="0" fontId="2934" fillId="0" borderId="4" xfId="0" applyFont="1" applyBorder="1" applyAlignment="1">
      <alignment horizontal="left" vertical="center" wrapText="1"/>
    </xf>
    <xf numFmtId="0" fontId="2935" fillId="0" borderId="4" xfId="0" applyFont="1" applyBorder="1" applyAlignment="1">
      <alignment horizontal="left" vertical="center" wrapText="1"/>
    </xf>
    <xf numFmtId="0" fontId="2936" fillId="0" borderId="4" xfId="0" applyFont="1" applyBorder="1" applyAlignment="1">
      <alignment horizontal="left" vertical="center" wrapText="1"/>
    </xf>
    <xf numFmtId="0" fontId="2937" fillId="0" borderId="4" xfId="0" applyFont="1" applyBorder="1" applyAlignment="1">
      <alignment horizontal="left" vertical="center" wrapText="1"/>
    </xf>
    <xf numFmtId="0" fontId="2938" fillId="0" borderId="4" xfId="0" applyFont="1" applyBorder="1" applyAlignment="1">
      <alignment horizontal="left" vertical="center" wrapText="1"/>
    </xf>
    <xf numFmtId="0" fontId="2939" fillId="0" borderId="4" xfId="0" applyFont="1" applyBorder="1" applyAlignment="1">
      <alignment horizontal="left" vertical="center" wrapText="1"/>
    </xf>
    <xf numFmtId="0" fontId="2940" fillId="0" borderId="4" xfId="0" applyFont="1" applyBorder="1" applyAlignment="1">
      <alignment horizontal="left" vertical="center" wrapText="1"/>
    </xf>
    <xf numFmtId="0" fontId="2941" fillId="0" borderId="4" xfId="0" applyFont="1" applyBorder="1" applyAlignment="1">
      <alignment horizontal="left" vertical="center" wrapText="1"/>
    </xf>
    <xf numFmtId="0" fontId="2942" fillId="0" borderId="4" xfId="0" applyFont="1" applyBorder="1" applyAlignment="1">
      <alignment horizontal="left" vertical="center" wrapText="1"/>
    </xf>
    <xf numFmtId="0" fontId="2943" fillId="0" borderId="4" xfId="0" applyFont="1" applyBorder="1" applyAlignment="1">
      <alignment horizontal="left" vertical="center" wrapText="1"/>
    </xf>
    <xf numFmtId="0" fontId="2944" fillId="0" borderId="4" xfId="0" applyFont="1" applyBorder="1" applyAlignment="1">
      <alignment horizontal="left" vertical="center" wrapText="1"/>
    </xf>
    <xf numFmtId="0" fontId="2945" fillId="0" borderId="4" xfId="0" applyFont="1" applyBorder="1" applyAlignment="1">
      <alignment horizontal="left" vertical="center" wrapText="1"/>
    </xf>
    <xf numFmtId="0" fontId="2946" fillId="0" borderId="4" xfId="0" applyFont="1" applyBorder="1" applyAlignment="1">
      <alignment horizontal="left" vertical="center" wrapText="1"/>
    </xf>
    <xf numFmtId="0" fontId="2947" fillId="0" borderId="4" xfId="0" applyFont="1" applyBorder="1" applyAlignment="1">
      <alignment horizontal="left" vertical="center" wrapText="1"/>
    </xf>
    <xf numFmtId="0" fontId="2948" fillId="0" borderId="4" xfId="0" applyFont="1" applyBorder="1" applyAlignment="1">
      <alignment horizontal="left" vertical="center" wrapText="1"/>
    </xf>
    <xf numFmtId="0" fontId="2949" fillId="0" borderId="4" xfId="0" applyFont="1" applyBorder="1" applyAlignment="1">
      <alignment horizontal="left" vertical="center" wrapText="1"/>
    </xf>
    <xf numFmtId="0" fontId="2950" fillId="0" borderId="4" xfId="0" applyFont="1" applyBorder="1" applyAlignment="1">
      <alignment horizontal="left" vertical="center" wrapText="1"/>
    </xf>
    <xf numFmtId="0" fontId="2951" fillId="0" borderId="4" xfId="0" applyFont="1" applyBorder="1" applyAlignment="1">
      <alignment horizontal="left" vertical="center" wrapText="1"/>
    </xf>
    <xf numFmtId="0" fontId="2952" fillId="0" borderId="4" xfId="0" applyFont="1" applyBorder="1" applyAlignment="1">
      <alignment horizontal="left" vertical="center" wrapText="1"/>
    </xf>
    <xf numFmtId="0" fontId="2953" fillId="0" borderId="4" xfId="0" applyFont="1" applyBorder="1" applyAlignment="1">
      <alignment horizontal="left" vertical="center" wrapText="1"/>
    </xf>
    <xf numFmtId="0" fontId="2954" fillId="0" borderId="4" xfId="0" applyFont="1" applyBorder="1" applyAlignment="1">
      <alignment horizontal="left" vertical="center" wrapText="1"/>
    </xf>
    <xf numFmtId="0" fontId="2955" fillId="0" borderId="4" xfId="0" applyFont="1" applyBorder="1" applyAlignment="1">
      <alignment horizontal="left" vertical="center" wrapText="1"/>
    </xf>
    <xf numFmtId="0" fontId="2956" fillId="0" borderId="4" xfId="0" applyFont="1" applyBorder="1" applyAlignment="1">
      <alignment horizontal="left" vertical="center" wrapText="1"/>
    </xf>
    <xf numFmtId="0" fontId="2957" fillId="0" borderId="4" xfId="0" applyFont="1" applyBorder="1" applyAlignment="1">
      <alignment horizontal="left" vertical="center" wrapText="1"/>
    </xf>
    <xf numFmtId="0" fontId="2958" fillId="0" borderId="4" xfId="0" applyFont="1" applyBorder="1" applyAlignment="1">
      <alignment horizontal="left" vertical="center" wrapText="1"/>
    </xf>
    <xf numFmtId="0" fontId="2959" fillId="0" borderId="4" xfId="0" applyFont="1" applyBorder="1" applyAlignment="1">
      <alignment horizontal="left" vertical="center" wrapText="1"/>
    </xf>
    <xf numFmtId="0" fontId="2960" fillId="0" borderId="4" xfId="0" applyFont="1" applyBorder="1" applyAlignment="1">
      <alignment horizontal="left" vertical="center" wrapText="1"/>
    </xf>
    <xf numFmtId="0" fontId="2961" fillId="0" borderId="4" xfId="0" applyFont="1" applyBorder="1" applyAlignment="1">
      <alignment horizontal="left" vertical="center" wrapText="1"/>
    </xf>
    <xf numFmtId="0" fontId="2962" fillId="0" borderId="4" xfId="0" applyFont="1" applyBorder="1" applyAlignment="1">
      <alignment horizontal="left" vertical="center" wrapText="1"/>
    </xf>
    <xf numFmtId="0" fontId="2963" fillId="0" borderId="4" xfId="0" applyFont="1" applyBorder="1" applyAlignment="1">
      <alignment horizontal="left" vertical="center" wrapText="1"/>
    </xf>
    <xf numFmtId="0" fontId="2964" fillId="0" borderId="4" xfId="0" applyFont="1" applyBorder="1" applyAlignment="1">
      <alignment horizontal="left" vertical="center" wrapText="1"/>
    </xf>
    <xf numFmtId="0" fontId="2965" fillId="0" borderId="4" xfId="0" applyFont="1" applyBorder="1" applyAlignment="1">
      <alignment horizontal="left" vertical="center" wrapText="1"/>
    </xf>
    <xf numFmtId="0" fontId="2966" fillId="0" borderId="4" xfId="0" applyFont="1" applyBorder="1" applyAlignment="1">
      <alignment horizontal="left" vertical="center" wrapText="1"/>
    </xf>
    <xf numFmtId="0" fontId="2967" fillId="0" borderId="4" xfId="0" applyFont="1" applyBorder="1" applyAlignment="1">
      <alignment horizontal="left" vertical="center" wrapText="1"/>
    </xf>
    <xf numFmtId="0" fontId="2968" fillId="0" borderId="4" xfId="0" applyFont="1" applyBorder="1" applyAlignment="1">
      <alignment horizontal="left" vertical="center" wrapText="1"/>
    </xf>
    <xf numFmtId="0" fontId="2969" fillId="0" borderId="4" xfId="0" applyFont="1" applyBorder="1" applyAlignment="1">
      <alignment horizontal="left" vertical="center" wrapText="1"/>
    </xf>
    <xf numFmtId="0" fontId="2970" fillId="0" borderId="4" xfId="0" applyFont="1" applyBorder="1" applyAlignment="1">
      <alignment horizontal="left" vertical="center" wrapText="1"/>
    </xf>
    <xf numFmtId="0" fontId="2971" fillId="0" borderId="4" xfId="0" applyFont="1" applyBorder="1" applyAlignment="1">
      <alignment horizontal="left" vertical="center" wrapText="1"/>
    </xf>
    <xf numFmtId="0" fontId="2972" fillId="0" borderId="4" xfId="0" applyFont="1" applyBorder="1" applyAlignment="1">
      <alignment horizontal="left" vertical="center" wrapText="1"/>
    </xf>
    <xf numFmtId="0" fontId="2973" fillId="0" borderId="4" xfId="0" applyFont="1" applyBorder="1" applyAlignment="1">
      <alignment horizontal="left" vertical="center" wrapText="1"/>
    </xf>
    <xf numFmtId="0" fontId="2974" fillId="0" borderId="4" xfId="0" applyFont="1" applyBorder="1" applyAlignment="1">
      <alignment horizontal="left" vertical="center" wrapText="1"/>
    </xf>
    <xf numFmtId="0" fontId="2975" fillId="0" borderId="4" xfId="0" applyFont="1" applyBorder="1" applyAlignment="1">
      <alignment horizontal="left" vertical="center" wrapText="1"/>
    </xf>
    <xf numFmtId="0" fontId="2976" fillId="0" borderId="4" xfId="0" applyFont="1" applyBorder="1" applyAlignment="1">
      <alignment horizontal="left" vertical="center" wrapText="1"/>
    </xf>
    <xf numFmtId="0" fontId="2977" fillId="0" borderId="4" xfId="0" applyFont="1" applyBorder="1" applyAlignment="1">
      <alignment horizontal="left" vertical="center" wrapText="1"/>
    </xf>
    <xf numFmtId="0" fontId="2978" fillId="0" borderId="4" xfId="0" applyFont="1" applyBorder="1" applyAlignment="1">
      <alignment horizontal="left" vertical="center" wrapText="1"/>
    </xf>
    <xf numFmtId="0" fontId="2979" fillId="0" borderId="4" xfId="0" applyFont="1" applyBorder="1" applyAlignment="1">
      <alignment horizontal="left" vertical="center" wrapText="1"/>
    </xf>
    <xf numFmtId="0" fontId="2980" fillId="0" borderId="4" xfId="0" applyFont="1" applyBorder="1" applyAlignment="1">
      <alignment horizontal="left" vertical="center" wrapText="1"/>
    </xf>
    <xf numFmtId="0" fontId="2981" fillId="0" borderId="4" xfId="0" applyFont="1" applyBorder="1" applyAlignment="1">
      <alignment horizontal="left" vertical="center" wrapText="1"/>
    </xf>
    <xf numFmtId="0" fontId="2982" fillId="0" borderId="4" xfId="0" applyFont="1" applyBorder="1" applyAlignment="1">
      <alignment horizontal="left" vertical="center" wrapText="1"/>
    </xf>
    <xf numFmtId="0" fontId="2983" fillId="0" borderId="4" xfId="0" applyFont="1" applyBorder="1" applyAlignment="1">
      <alignment horizontal="left" vertical="center" wrapText="1"/>
    </xf>
    <xf numFmtId="0" fontId="2984" fillId="0" borderId="4" xfId="0" applyFont="1" applyBorder="1" applyAlignment="1">
      <alignment horizontal="left" vertical="center" wrapText="1"/>
    </xf>
    <xf numFmtId="0" fontId="2985" fillId="0" borderId="4" xfId="0" applyFont="1" applyBorder="1" applyAlignment="1">
      <alignment horizontal="left" vertical="center" wrapText="1"/>
    </xf>
    <xf numFmtId="0" fontId="2986" fillId="0" borderId="4" xfId="0" applyFont="1" applyBorder="1" applyAlignment="1">
      <alignment horizontal="left" vertical="center" wrapText="1"/>
    </xf>
    <xf numFmtId="0" fontId="2987" fillId="0" borderId="4" xfId="0" applyFont="1" applyBorder="1" applyAlignment="1">
      <alignment horizontal="left" vertical="center" wrapText="1"/>
    </xf>
    <xf numFmtId="0" fontId="2988" fillId="0" borderId="4" xfId="0" applyFont="1" applyBorder="1" applyAlignment="1">
      <alignment horizontal="left" vertical="center" wrapText="1"/>
    </xf>
    <xf numFmtId="0" fontId="2989" fillId="0" borderId="4" xfId="0" applyFont="1" applyBorder="1" applyAlignment="1">
      <alignment horizontal="left" vertical="center" wrapText="1"/>
    </xf>
    <xf numFmtId="0" fontId="2990" fillId="0" borderId="4" xfId="0" applyFont="1" applyBorder="1" applyAlignment="1">
      <alignment horizontal="left" vertical="center" wrapText="1"/>
    </xf>
    <xf numFmtId="0" fontId="2991" fillId="0" borderId="4" xfId="0" applyFont="1" applyBorder="1" applyAlignment="1">
      <alignment horizontal="left" vertical="center" wrapText="1"/>
    </xf>
    <xf numFmtId="0" fontId="2992" fillId="0" borderId="4" xfId="0" applyFont="1" applyBorder="1" applyAlignment="1">
      <alignment horizontal="left" vertical="center" wrapText="1"/>
    </xf>
    <xf numFmtId="0" fontId="2993" fillId="0" borderId="4" xfId="0" applyFont="1" applyBorder="1" applyAlignment="1">
      <alignment horizontal="left" vertical="center" wrapText="1"/>
    </xf>
    <xf numFmtId="0" fontId="2994" fillId="0" borderId="4" xfId="0" applyFont="1" applyBorder="1" applyAlignment="1">
      <alignment horizontal="left" vertical="center" wrapText="1"/>
    </xf>
    <xf numFmtId="0" fontId="2995" fillId="0" borderId="4" xfId="0" applyFont="1" applyBorder="1" applyAlignment="1">
      <alignment horizontal="left" vertical="center" wrapText="1"/>
    </xf>
    <xf numFmtId="0" fontId="2996" fillId="0" borderId="4" xfId="0" applyFont="1" applyBorder="1" applyAlignment="1">
      <alignment horizontal="left" vertical="center" wrapText="1"/>
    </xf>
    <xf numFmtId="0" fontId="2997" fillId="0" borderId="4" xfId="0" applyFont="1" applyBorder="1" applyAlignment="1">
      <alignment horizontal="left" vertical="center" wrapText="1"/>
    </xf>
    <xf numFmtId="0" fontId="2998" fillId="0" borderId="4" xfId="0" applyFont="1" applyBorder="1" applyAlignment="1">
      <alignment horizontal="left" vertical="center" wrapText="1"/>
    </xf>
    <xf numFmtId="0" fontId="2999" fillId="0" borderId="4" xfId="0" applyFont="1" applyBorder="1" applyAlignment="1">
      <alignment horizontal="left" vertical="center" wrapText="1"/>
    </xf>
    <xf numFmtId="0" fontId="3000" fillId="0" borderId="4" xfId="0" applyFont="1" applyBorder="1" applyAlignment="1">
      <alignment horizontal="left" vertical="center" wrapText="1"/>
    </xf>
    <xf numFmtId="0" fontId="3001" fillId="0" borderId="4" xfId="0" applyFont="1" applyBorder="1" applyAlignment="1">
      <alignment horizontal="left" vertical="center" wrapText="1"/>
    </xf>
    <xf numFmtId="0" fontId="3002" fillId="0" borderId="4" xfId="0" applyFont="1" applyBorder="1" applyAlignment="1">
      <alignment horizontal="left" vertical="center" wrapText="1"/>
    </xf>
    <xf numFmtId="0" fontId="3003" fillId="0" borderId="4" xfId="0" applyFont="1" applyBorder="1" applyAlignment="1">
      <alignment horizontal="left" vertical="center" wrapText="1"/>
    </xf>
    <xf numFmtId="0" fontId="3004" fillId="0" borderId="4" xfId="0" applyFont="1" applyBorder="1" applyAlignment="1">
      <alignment horizontal="left" vertical="center" wrapText="1"/>
    </xf>
    <xf numFmtId="0" fontId="3005" fillId="0" borderId="4" xfId="0" applyFont="1" applyBorder="1" applyAlignment="1">
      <alignment horizontal="left" vertical="center" wrapText="1"/>
    </xf>
    <xf numFmtId="0" fontId="3006" fillId="0" borderId="4" xfId="0" applyFont="1" applyBorder="1" applyAlignment="1">
      <alignment horizontal="left" vertical="center" wrapText="1"/>
    </xf>
    <xf numFmtId="0" fontId="3007" fillId="0" borderId="4" xfId="0" applyFont="1" applyBorder="1" applyAlignment="1">
      <alignment horizontal="left" vertical="center" wrapText="1"/>
    </xf>
    <xf numFmtId="0" fontId="3008" fillId="0" borderId="4" xfId="0" applyFont="1" applyBorder="1" applyAlignment="1">
      <alignment horizontal="left" vertical="center" wrapText="1"/>
    </xf>
    <xf numFmtId="0" fontId="3009" fillId="0" borderId="4" xfId="0" applyFont="1" applyBorder="1" applyAlignment="1">
      <alignment horizontal="left" vertical="center" wrapText="1"/>
    </xf>
    <xf numFmtId="0" fontId="3010" fillId="0" borderId="4" xfId="0" applyFont="1" applyBorder="1" applyAlignment="1">
      <alignment horizontal="left" vertical="center" wrapText="1"/>
    </xf>
    <xf numFmtId="0" fontId="3011" fillId="0" borderId="4" xfId="0" applyFont="1" applyBorder="1" applyAlignment="1">
      <alignment horizontal="left" vertical="center" wrapText="1"/>
    </xf>
    <xf numFmtId="0" fontId="3012" fillId="0" borderId="4" xfId="0" applyFont="1" applyBorder="1" applyAlignment="1">
      <alignment horizontal="left" vertical="center" wrapText="1"/>
    </xf>
    <xf numFmtId="0" fontId="3013" fillId="0" borderId="4" xfId="0" applyFont="1" applyBorder="1" applyAlignment="1">
      <alignment horizontal="left" vertical="center" wrapText="1"/>
    </xf>
    <xf numFmtId="0" fontId="3014" fillId="0" borderId="4" xfId="0" applyFont="1" applyBorder="1" applyAlignment="1">
      <alignment horizontal="left" vertical="center" wrapText="1"/>
    </xf>
    <xf numFmtId="0" fontId="3015" fillId="0" borderId="4" xfId="0" applyFont="1" applyBorder="1" applyAlignment="1">
      <alignment horizontal="left" vertical="center" wrapText="1"/>
    </xf>
    <xf numFmtId="0" fontId="3016" fillId="0" borderId="4" xfId="0" applyFont="1" applyBorder="1" applyAlignment="1">
      <alignment horizontal="left" vertical="center" wrapText="1"/>
    </xf>
    <xf numFmtId="0" fontId="3017" fillId="0" borderId="4" xfId="0" applyFont="1" applyBorder="1" applyAlignment="1">
      <alignment horizontal="left" vertical="center" wrapText="1"/>
    </xf>
    <xf numFmtId="0" fontId="3018" fillId="0" borderId="4" xfId="0" applyFont="1" applyBorder="1" applyAlignment="1">
      <alignment horizontal="left" vertical="center" wrapText="1"/>
    </xf>
    <xf numFmtId="0" fontId="3019" fillId="0" borderId="4" xfId="0" applyFont="1" applyBorder="1" applyAlignment="1">
      <alignment horizontal="left" vertical="center" wrapText="1"/>
    </xf>
    <xf numFmtId="0" fontId="3020" fillId="0" borderId="4" xfId="0" applyFont="1" applyBorder="1" applyAlignment="1">
      <alignment horizontal="left" vertical="center" wrapText="1"/>
    </xf>
    <xf numFmtId="0" fontId="3021" fillId="0" borderId="4" xfId="0" applyFont="1" applyBorder="1" applyAlignment="1">
      <alignment horizontal="left" vertical="center" wrapText="1"/>
    </xf>
    <xf numFmtId="0" fontId="3022" fillId="0" borderId="4" xfId="0" applyFont="1" applyBorder="1" applyAlignment="1">
      <alignment horizontal="left" vertical="center" wrapText="1"/>
    </xf>
    <xf numFmtId="0" fontId="3023" fillId="0" borderId="4" xfId="0" applyFont="1" applyBorder="1" applyAlignment="1">
      <alignment horizontal="left" vertical="center" wrapText="1"/>
    </xf>
    <xf numFmtId="0" fontId="3024" fillId="0" borderId="4" xfId="0" applyFont="1" applyBorder="1" applyAlignment="1">
      <alignment horizontal="left" vertical="center" wrapText="1"/>
    </xf>
    <xf numFmtId="0" fontId="3025" fillId="0" borderId="4" xfId="0" applyFont="1" applyBorder="1" applyAlignment="1">
      <alignment horizontal="left" vertical="center" wrapText="1"/>
    </xf>
    <xf numFmtId="0" fontId="3026" fillId="0" borderId="4" xfId="0" applyFont="1" applyBorder="1" applyAlignment="1">
      <alignment horizontal="left" vertical="center" wrapText="1"/>
    </xf>
    <xf numFmtId="0" fontId="3027" fillId="0" borderId="4" xfId="0" applyFont="1" applyBorder="1" applyAlignment="1">
      <alignment horizontal="left" vertical="center" wrapText="1"/>
    </xf>
    <xf numFmtId="0" fontId="3028" fillId="0" borderId="4" xfId="0" applyFont="1" applyBorder="1" applyAlignment="1">
      <alignment horizontal="left" vertical="center" wrapText="1"/>
    </xf>
    <xf numFmtId="0" fontId="3029" fillId="0" borderId="4" xfId="0" applyFont="1" applyBorder="1" applyAlignment="1">
      <alignment horizontal="left" vertical="center" wrapText="1"/>
    </xf>
    <xf numFmtId="0" fontId="3030" fillId="0" borderId="4" xfId="0" applyFont="1" applyBorder="1" applyAlignment="1">
      <alignment horizontal="left" vertical="center" wrapText="1"/>
    </xf>
    <xf numFmtId="0" fontId="3031" fillId="0" borderId="4" xfId="0" applyFont="1" applyBorder="1" applyAlignment="1">
      <alignment horizontal="left" vertical="center" wrapText="1"/>
    </xf>
    <xf numFmtId="0" fontId="3032" fillId="0" borderId="4" xfId="0" applyFont="1" applyBorder="1" applyAlignment="1">
      <alignment horizontal="left" vertical="center" wrapText="1"/>
    </xf>
    <xf numFmtId="0" fontId="3033" fillId="0" borderId="4" xfId="0" applyFont="1" applyBorder="1" applyAlignment="1">
      <alignment horizontal="left" vertical="center" wrapText="1"/>
    </xf>
    <xf numFmtId="0" fontId="3034" fillId="0" borderId="4" xfId="0" applyFont="1" applyBorder="1" applyAlignment="1">
      <alignment horizontal="left" vertical="center" wrapText="1"/>
    </xf>
    <xf numFmtId="0" fontId="3035" fillId="0" borderId="4" xfId="0" applyFont="1" applyBorder="1" applyAlignment="1">
      <alignment horizontal="left" vertical="center" wrapText="1"/>
    </xf>
    <xf numFmtId="0" fontId="3036" fillId="0" borderId="4" xfId="0" applyFont="1" applyBorder="1" applyAlignment="1">
      <alignment horizontal="left" vertical="center" wrapText="1"/>
    </xf>
    <xf numFmtId="0" fontId="3037" fillId="0" borderId="4" xfId="0" applyFont="1" applyBorder="1" applyAlignment="1">
      <alignment horizontal="left" vertical="center" wrapText="1"/>
    </xf>
    <xf numFmtId="0" fontId="3038" fillId="0" borderId="4" xfId="0" applyFont="1" applyBorder="1" applyAlignment="1">
      <alignment horizontal="left" vertical="center" wrapText="1"/>
    </xf>
    <xf numFmtId="0" fontId="3039" fillId="0" borderId="4" xfId="0" applyFont="1" applyBorder="1" applyAlignment="1">
      <alignment horizontal="left" vertical="center" wrapText="1"/>
    </xf>
    <xf numFmtId="0" fontId="3040" fillId="0" borderId="4" xfId="0" applyFont="1" applyBorder="1" applyAlignment="1">
      <alignment horizontal="left" vertical="center" wrapText="1"/>
    </xf>
    <xf numFmtId="0" fontId="3041" fillId="0" borderId="4" xfId="0" applyFont="1" applyBorder="1" applyAlignment="1">
      <alignment horizontal="left" vertical="center" wrapText="1"/>
    </xf>
    <xf numFmtId="0" fontId="3042" fillId="0" borderId="4" xfId="0" applyFont="1" applyBorder="1" applyAlignment="1">
      <alignment horizontal="left" vertical="center" wrapText="1"/>
    </xf>
    <xf numFmtId="0" fontId="3043" fillId="0" borderId="4" xfId="0" applyFont="1" applyBorder="1" applyAlignment="1">
      <alignment horizontal="left" vertical="center" wrapText="1"/>
    </xf>
    <xf numFmtId="0" fontId="3044" fillId="0" borderId="4" xfId="0" applyFont="1" applyBorder="1" applyAlignment="1">
      <alignment horizontal="left" vertical="center" wrapText="1"/>
    </xf>
    <xf numFmtId="0" fontId="3045" fillId="0" borderId="4" xfId="0" applyFont="1" applyBorder="1" applyAlignment="1">
      <alignment horizontal="left" vertical="center" wrapText="1"/>
    </xf>
    <xf numFmtId="0" fontId="3046" fillId="0" borderId="4" xfId="0" applyFont="1" applyBorder="1" applyAlignment="1">
      <alignment horizontal="left" vertical="center" wrapText="1"/>
    </xf>
    <xf numFmtId="0" fontId="3047" fillId="0" borderId="4" xfId="0" applyFont="1" applyBorder="1" applyAlignment="1">
      <alignment horizontal="left" vertical="center" wrapText="1"/>
    </xf>
    <xf numFmtId="0" fontId="3048" fillId="0" borderId="4" xfId="0" applyFont="1" applyBorder="1" applyAlignment="1">
      <alignment horizontal="left" vertical="center" wrapText="1"/>
    </xf>
    <xf numFmtId="0" fontId="3049" fillId="0" borderId="4" xfId="0" applyFont="1" applyBorder="1" applyAlignment="1">
      <alignment horizontal="left" vertical="center" wrapText="1"/>
    </xf>
    <xf numFmtId="0" fontId="3050" fillId="0" borderId="4" xfId="0" applyFont="1" applyBorder="1" applyAlignment="1">
      <alignment horizontal="left" vertical="center" wrapText="1"/>
    </xf>
    <xf numFmtId="0" fontId="3051" fillId="0" borderId="4" xfId="0" applyFont="1" applyBorder="1" applyAlignment="1">
      <alignment horizontal="left" vertical="center" wrapText="1"/>
    </xf>
    <xf numFmtId="0" fontId="3052" fillId="0" borderId="4" xfId="0" applyFont="1" applyBorder="1" applyAlignment="1">
      <alignment horizontal="left" vertical="center" wrapText="1"/>
    </xf>
    <xf numFmtId="0" fontId="3053" fillId="0" borderId="4" xfId="0" applyFont="1" applyBorder="1" applyAlignment="1">
      <alignment horizontal="left" vertical="center" wrapText="1"/>
    </xf>
    <xf numFmtId="0" fontId="3054" fillId="0" borderId="4" xfId="0" applyFont="1" applyBorder="1" applyAlignment="1">
      <alignment horizontal="left" vertical="center" wrapText="1"/>
    </xf>
    <xf numFmtId="0" fontId="3055" fillId="0" borderId="4" xfId="0" applyFont="1" applyBorder="1" applyAlignment="1">
      <alignment horizontal="left" vertical="center" wrapText="1"/>
    </xf>
    <xf numFmtId="0" fontId="3056" fillId="0" borderId="4" xfId="0" applyFont="1" applyBorder="1" applyAlignment="1">
      <alignment horizontal="left" vertical="center" wrapText="1"/>
    </xf>
    <xf numFmtId="0" fontId="3057" fillId="0" borderId="4" xfId="0" applyFont="1" applyBorder="1" applyAlignment="1">
      <alignment horizontal="left" vertical="center" wrapText="1"/>
    </xf>
    <xf numFmtId="0" fontId="3058" fillId="0" borderId="4" xfId="0" applyFont="1" applyBorder="1" applyAlignment="1">
      <alignment horizontal="left" vertical="center" wrapText="1"/>
    </xf>
    <xf numFmtId="0" fontId="3059" fillId="0" borderId="4" xfId="0" applyFont="1" applyBorder="1" applyAlignment="1">
      <alignment horizontal="left" vertical="center" wrapText="1"/>
    </xf>
    <xf numFmtId="0" fontId="3060" fillId="0" borderId="4" xfId="0" applyFont="1" applyBorder="1" applyAlignment="1">
      <alignment horizontal="left" vertical="center" wrapText="1"/>
    </xf>
    <xf numFmtId="0" fontId="3061" fillId="0" borderId="4" xfId="0" applyFont="1" applyBorder="1" applyAlignment="1">
      <alignment horizontal="left" vertical="center" wrapText="1"/>
    </xf>
    <xf numFmtId="0" fontId="3062" fillId="0" borderId="4" xfId="0" applyFont="1" applyBorder="1" applyAlignment="1">
      <alignment horizontal="left" vertical="center" wrapText="1"/>
    </xf>
    <xf numFmtId="0" fontId="3063" fillId="0" borderId="4" xfId="0" applyFont="1" applyBorder="1" applyAlignment="1">
      <alignment horizontal="left" vertical="center" wrapText="1"/>
    </xf>
    <xf numFmtId="0" fontId="3064" fillId="0" borderId="4" xfId="0" applyFont="1" applyBorder="1" applyAlignment="1">
      <alignment horizontal="left" vertical="center" wrapText="1"/>
    </xf>
    <xf numFmtId="0" fontId="3065" fillId="0" borderId="4" xfId="0" applyFont="1" applyBorder="1" applyAlignment="1">
      <alignment horizontal="left" vertical="center" wrapText="1"/>
    </xf>
    <xf numFmtId="0" fontId="3066" fillId="0" borderId="4" xfId="0" applyFont="1" applyBorder="1" applyAlignment="1">
      <alignment horizontal="left" vertical="center" wrapText="1"/>
    </xf>
    <xf numFmtId="0" fontId="3067" fillId="0" borderId="4" xfId="0" applyFont="1" applyBorder="1" applyAlignment="1">
      <alignment horizontal="left" vertical="center" wrapText="1"/>
    </xf>
    <xf numFmtId="0" fontId="3068" fillId="0" borderId="4" xfId="0" applyFont="1" applyBorder="1" applyAlignment="1">
      <alignment horizontal="left" vertical="center" wrapText="1"/>
    </xf>
    <xf numFmtId="0" fontId="3069" fillId="0" borderId="4" xfId="0" applyFont="1" applyBorder="1" applyAlignment="1">
      <alignment horizontal="left" vertical="center" wrapText="1"/>
    </xf>
    <xf numFmtId="0" fontId="3070" fillId="0" borderId="4" xfId="0" applyFont="1" applyBorder="1" applyAlignment="1">
      <alignment horizontal="left" vertical="center" wrapText="1"/>
    </xf>
    <xf numFmtId="0" fontId="3071" fillId="0" borderId="4" xfId="0" applyFont="1" applyBorder="1" applyAlignment="1">
      <alignment horizontal="left" vertical="center" wrapText="1"/>
    </xf>
    <xf numFmtId="0" fontId="3072" fillId="0" borderId="4" xfId="0" applyFont="1" applyBorder="1" applyAlignment="1">
      <alignment horizontal="left" vertical="center" wrapText="1"/>
    </xf>
    <xf numFmtId="0" fontId="3073" fillId="0" borderId="4" xfId="0" applyFont="1" applyBorder="1" applyAlignment="1">
      <alignment horizontal="left" vertical="center" wrapText="1"/>
    </xf>
    <xf numFmtId="0" fontId="3074" fillId="0" borderId="4" xfId="0" applyFont="1" applyBorder="1" applyAlignment="1">
      <alignment horizontal="left" vertical="center" wrapText="1"/>
    </xf>
    <xf numFmtId="0" fontId="3075" fillId="0" borderId="4" xfId="0" applyFont="1" applyBorder="1" applyAlignment="1">
      <alignment horizontal="left" vertical="center" wrapText="1"/>
    </xf>
    <xf numFmtId="0" fontId="3076" fillId="0" borderId="4" xfId="0" applyFont="1" applyBorder="1" applyAlignment="1">
      <alignment horizontal="left" vertical="center" wrapText="1"/>
    </xf>
    <xf numFmtId="0" fontId="3077" fillId="0" borderId="4" xfId="0" applyFont="1" applyBorder="1" applyAlignment="1">
      <alignment horizontal="left" vertical="center" wrapText="1"/>
    </xf>
    <xf numFmtId="0" fontId="3078" fillId="0" borderId="4" xfId="0" applyFont="1" applyBorder="1" applyAlignment="1">
      <alignment horizontal="left" vertical="center" wrapText="1"/>
    </xf>
    <xf numFmtId="0" fontId="3079" fillId="0" borderId="4" xfId="0" applyFont="1" applyBorder="1" applyAlignment="1">
      <alignment horizontal="left" vertical="center" wrapText="1"/>
    </xf>
    <xf numFmtId="0" fontId="3080" fillId="0" borderId="4" xfId="0" applyFont="1" applyBorder="1" applyAlignment="1">
      <alignment horizontal="left" vertical="center" wrapText="1"/>
    </xf>
    <xf numFmtId="0" fontId="3081" fillId="0" borderId="4" xfId="0" applyFont="1" applyBorder="1" applyAlignment="1">
      <alignment horizontal="left" vertical="center" wrapText="1"/>
    </xf>
    <xf numFmtId="0" fontId="3082" fillId="0" borderId="4" xfId="0" applyFont="1" applyBorder="1" applyAlignment="1">
      <alignment horizontal="left" vertical="center" wrapText="1"/>
    </xf>
    <xf numFmtId="0" fontId="3083" fillId="0" borderId="4" xfId="0" applyFont="1" applyBorder="1" applyAlignment="1">
      <alignment horizontal="left" vertical="center" wrapText="1"/>
    </xf>
    <xf numFmtId="0" fontId="3084" fillId="0" borderId="4" xfId="0" applyFont="1" applyBorder="1" applyAlignment="1">
      <alignment horizontal="left" vertical="center" wrapText="1"/>
    </xf>
    <xf numFmtId="0" fontId="3085" fillId="0" borderId="4" xfId="0" applyFont="1" applyBorder="1" applyAlignment="1">
      <alignment horizontal="left" vertical="center" wrapText="1"/>
    </xf>
    <xf numFmtId="0" fontId="3086" fillId="0" borderId="4" xfId="0" applyFont="1" applyBorder="1" applyAlignment="1">
      <alignment horizontal="left" vertical="center" wrapText="1"/>
    </xf>
    <xf numFmtId="0" fontId="3087" fillId="0" borderId="4" xfId="0" applyFont="1" applyBorder="1" applyAlignment="1">
      <alignment horizontal="left" vertical="center" wrapText="1"/>
    </xf>
    <xf numFmtId="0" fontId="3088" fillId="0" borderId="4" xfId="0" applyFont="1" applyBorder="1" applyAlignment="1">
      <alignment horizontal="left" vertical="center" wrapText="1"/>
    </xf>
    <xf numFmtId="0" fontId="3089" fillId="0" borderId="4" xfId="0" applyFont="1" applyBorder="1" applyAlignment="1">
      <alignment horizontal="left" vertical="center" wrapText="1"/>
    </xf>
    <xf numFmtId="0" fontId="3090" fillId="0" borderId="4" xfId="0" applyFont="1" applyBorder="1" applyAlignment="1">
      <alignment horizontal="left" vertical="center" wrapText="1"/>
    </xf>
    <xf numFmtId="0" fontId="3091" fillId="0" borderId="4" xfId="0" applyFont="1" applyBorder="1" applyAlignment="1">
      <alignment horizontal="left" vertical="center" wrapText="1"/>
    </xf>
    <xf numFmtId="0" fontId="3092" fillId="0" borderId="4" xfId="0" applyFont="1" applyBorder="1" applyAlignment="1">
      <alignment horizontal="left" vertical="center" wrapText="1"/>
    </xf>
    <xf numFmtId="0" fontId="3093" fillId="0" borderId="4" xfId="0" applyFont="1" applyBorder="1" applyAlignment="1">
      <alignment horizontal="left" vertical="center" wrapText="1"/>
    </xf>
    <xf numFmtId="0" fontId="3094" fillId="0" borderId="4" xfId="0" applyFont="1" applyBorder="1" applyAlignment="1">
      <alignment horizontal="left" vertical="center" wrapText="1"/>
    </xf>
    <xf numFmtId="0" fontId="3095" fillId="0" borderId="4" xfId="0" applyFont="1" applyBorder="1" applyAlignment="1">
      <alignment horizontal="left" vertical="center" wrapText="1"/>
    </xf>
    <xf numFmtId="0" fontId="3096" fillId="0" borderId="4" xfId="0" applyFont="1" applyBorder="1" applyAlignment="1">
      <alignment horizontal="left" vertical="center" wrapText="1"/>
    </xf>
    <xf numFmtId="0" fontId="3097" fillId="0" borderId="4" xfId="0" applyFont="1" applyBorder="1" applyAlignment="1">
      <alignment horizontal="left" vertical="center" wrapText="1"/>
    </xf>
    <xf numFmtId="0" fontId="3098" fillId="0" borderId="4" xfId="0" applyFont="1" applyBorder="1" applyAlignment="1">
      <alignment horizontal="left" vertical="center" wrapText="1"/>
    </xf>
    <xf numFmtId="0" fontId="3099" fillId="0" borderId="4" xfId="0" applyFont="1" applyBorder="1" applyAlignment="1">
      <alignment horizontal="left" vertical="center" wrapText="1"/>
    </xf>
    <xf numFmtId="0" fontId="3100" fillId="0" borderId="4" xfId="0" applyFont="1" applyBorder="1" applyAlignment="1">
      <alignment horizontal="left" vertical="center" wrapText="1"/>
    </xf>
    <xf numFmtId="0" fontId="3101" fillId="0" borderId="4" xfId="0" applyFont="1" applyBorder="1" applyAlignment="1">
      <alignment horizontal="left" vertical="center" wrapText="1"/>
    </xf>
    <xf numFmtId="0" fontId="3102" fillId="0" borderId="4" xfId="0" applyFont="1" applyBorder="1" applyAlignment="1">
      <alignment horizontal="left" vertical="center" wrapText="1"/>
    </xf>
    <xf numFmtId="0" fontId="3103" fillId="0" borderId="4" xfId="0" applyFont="1" applyBorder="1" applyAlignment="1">
      <alignment horizontal="left" vertical="center" wrapText="1"/>
    </xf>
    <xf numFmtId="0" fontId="3104" fillId="0" borderId="4" xfId="0" applyFont="1" applyBorder="1" applyAlignment="1">
      <alignment horizontal="left" vertical="center" wrapText="1"/>
    </xf>
    <xf numFmtId="0" fontId="3105" fillId="0" borderId="4" xfId="0" applyFont="1" applyBorder="1" applyAlignment="1">
      <alignment horizontal="left" vertical="center" wrapText="1"/>
    </xf>
    <xf numFmtId="0" fontId="3106" fillId="0" borderId="4" xfId="0" applyFont="1" applyBorder="1" applyAlignment="1">
      <alignment horizontal="left" vertical="center" wrapText="1"/>
    </xf>
    <xf numFmtId="0" fontId="3107" fillId="0" borderId="4" xfId="0" applyFont="1" applyBorder="1" applyAlignment="1">
      <alignment horizontal="left" vertical="center" wrapText="1"/>
    </xf>
    <xf numFmtId="0" fontId="3108" fillId="0" borderId="4" xfId="0" applyFont="1" applyBorder="1" applyAlignment="1">
      <alignment horizontal="left" vertical="center" wrapText="1"/>
    </xf>
    <xf numFmtId="0" fontId="3109" fillId="0" borderId="4" xfId="0" applyFont="1" applyBorder="1" applyAlignment="1">
      <alignment horizontal="left" vertical="center" wrapText="1"/>
    </xf>
    <xf numFmtId="0" fontId="3110" fillId="0" borderId="4" xfId="0" applyFont="1" applyBorder="1" applyAlignment="1">
      <alignment horizontal="left" vertical="center" wrapText="1"/>
    </xf>
    <xf numFmtId="0" fontId="3111" fillId="0" borderId="4" xfId="0" applyFont="1" applyBorder="1" applyAlignment="1">
      <alignment horizontal="left" vertical="center" wrapText="1"/>
    </xf>
    <xf numFmtId="0" fontId="3112" fillId="0" borderId="4" xfId="0" applyFont="1" applyBorder="1" applyAlignment="1">
      <alignment horizontal="left" vertical="center" wrapText="1"/>
    </xf>
    <xf numFmtId="0" fontId="3113" fillId="0" borderId="4" xfId="0" applyFont="1" applyBorder="1" applyAlignment="1">
      <alignment horizontal="left" vertical="center" wrapText="1"/>
    </xf>
    <xf numFmtId="0" fontId="3114" fillId="0" borderId="4" xfId="0" applyFont="1" applyBorder="1" applyAlignment="1">
      <alignment horizontal="left" vertical="center" wrapText="1"/>
    </xf>
    <xf numFmtId="0" fontId="3115" fillId="0" borderId="4" xfId="0" applyFont="1" applyBorder="1" applyAlignment="1">
      <alignment horizontal="left" vertical="center" wrapText="1"/>
    </xf>
    <xf numFmtId="0" fontId="3116" fillId="0" borderId="4" xfId="0" applyFont="1" applyBorder="1" applyAlignment="1">
      <alignment horizontal="left" vertical="center" wrapText="1"/>
    </xf>
    <xf numFmtId="0" fontId="3117" fillId="0" borderId="4" xfId="0" applyFont="1" applyBorder="1" applyAlignment="1">
      <alignment horizontal="left" vertical="center" wrapText="1"/>
    </xf>
    <xf numFmtId="0" fontId="3118" fillId="0" borderId="4" xfId="0" applyFont="1" applyBorder="1" applyAlignment="1">
      <alignment horizontal="left" vertical="center" wrapText="1"/>
    </xf>
    <xf numFmtId="0" fontId="3119" fillId="0" borderId="4" xfId="0" applyFont="1" applyBorder="1" applyAlignment="1">
      <alignment horizontal="left" vertical="center" wrapText="1"/>
    </xf>
    <xf numFmtId="0" fontId="3120" fillId="0" borderId="4" xfId="0" applyFont="1" applyBorder="1" applyAlignment="1">
      <alignment horizontal="left" vertical="center" wrapText="1"/>
    </xf>
    <xf numFmtId="0" fontId="3121" fillId="0" borderId="4" xfId="0" applyFont="1" applyBorder="1" applyAlignment="1">
      <alignment horizontal="left" vertical="center" wrapText="1"/>
    </xf>
    <xf numFmtId="0" fontId="3122" fillId="0" borderId="4" xfId="0" applyFont="1" applyBorder="1" applyAlignment="1">
      <alignment horizontal="left" vertical="center" wrapText="1"/>
    </xf>
    <xf numFmtId="0" fontId="3123" fillId="0" borderId="4" xfId="0" applyFont="1" applyBorder="1" applyAlignment="1">
      <alignment horizontal="left" vertical="center" wrapText="1"/>
    </xf>
    <xf numFmtId="0" fontId="3124" fillId="0" borderId="4" xfId="0" applyFont="1" applyBorder="1" applyAlignment="1">
      <alignment horizontal="left" vertical="center" wrapText="1"/>
    </xf>
    <xf numFmtId="0" fontId="3125" fillId="0" borderId="4" xfId="0" applyFont="1" applyBorder="1" applyAlignment="1">
      <alignment horizontal="left" vertical="center" wrapText="1"/>
    </xf>
    <xf numFmtId="0" fontId="3126" fillId="0" borderId="4" xfId="0" applyFont="1" applyBorder="1" applyAlignment="1">
      <alignment horizontal="left" vertical="center" wrapText="1"/>
    </xf>
    <xf numFmtId="0" fontId="3127" fillId="0" borderId="4" xfId="0" applyFont="1" applyBorder="1" applyAlignment="1">
      <alignment horizontal="left" vertical="center" wrapText="1"/>
    </xf>
    <xf numFmtId="0" fontId="3128" fillId="0" borderId="4" xfId="0" applyFont="1" applyBorder="1" applyAlignment="1">
      <alignment horizontal="left" vertical="center" wrapText="1"/>
    </xf>
    <xf numFmtId="0" fontId="3129" fillId="0" borderId="4" xfId="0" applyFont="1" applyBorder="1" applyAlignment="1">
      <alignment horizontal="left" vertical="center" wrapText="1"/>
    </xf>
    <xf numFmtId="0" fontId="3130" fillId="0" borderId="4" xfId="0" applyFont="1" applyBorder="1" applyAlignment="1">
      <alignment horizontal="left" vertical="center" wrapText="1"/>
    </xf>
    <xf numFmtId="0" fontId="3131" fillId="0" borderId="4" xfId="0" applyFont="1" applyBorder="1" applyAlignment="1">
      <alignment horizontal="left" vertical="center" wrapText="1"/>
    </xf>
    <xf numFmtId="0" fontId="3132" fillId="0" borderId="4" xfId="0" applyFont="1" applyBorder="1" applyAlignment="1">
      <alignment horizontal="left" vertical="center" wrapText="1"/>
    </xf>
    <xf numFmtId="0" fontId="3133" fillId="0" borderId="4" xfId="0" applyFont="1" applyBorder="1" applyAlignment="1">
      <alignment horizontal="left" vertical="center" wrapText="1"/>
    </xf>
    <xf numFmtId="0" fontId="3134" fillId="0" borderId="4" xfId="0" applyFont="1" applyBorder="1" applyAlignment="1">
      <alignment horizontal="left" vertical="center" wrapText="1"/>
    </xf>
    <xf numFmtId="0" fontId="3135" fillId="0" borderId="4" xfId="0" applyFont="1" applyBorder="1" applyAlignment="1">
      <alignment horizontal="left" vertical="center" wrapText="1"/>
    </xf>
    <xf numFmtId="0" fontId="3136" fillId="0" borderId="4" xfId="0" applyFont="1" applyBorder="1" applyAlignment="1">
      <alignment horizontal="left" vertical="center" wrapText="1"/>
    </xf>
    <xf numFmtId="0" fontId="3137" fillId="0" borderId="4" xfId="0" applyFont="1" applyBorder="1" applyAlignment="1">
      <alignment horizontal="left" vertical="center" wrapText="1"/>
    </xf>
    <xf numFmtId="0" fontId="3138" fillId="0" borderId="4" xfId="0" applyFont="1" applyBorder="1" applyAlignment="1">
      <alignment horizontal="left" vertical="center" wrapText="1"/>
    </xf>
    <xf numFmtId="0" fontId="3139" fillId="0" borderId="4" xfId="0" applyFont="1" applyBorder="1" applyAlignment="1">
      <alignment horizontal="left" vertical="center" wrapText="1"/>
    </xf>
    <xf numFmtId="0" fontId="3140" fillId="0" borderId="4" xfId="0" applyFont="1" applyBorder="1" applyAlignment="1">
      <alignment horizontal="left" vertical="center" wrapText="1"/>
    </xf>
    <xf numFmtId="0" fontId="3141" fillId="0" borderId="4" xfId="0" applyFont="1" applyBorder="1" applyAlignment="1">
      <alignment horizontal="left" vertical="center" wrapText="1"/>
    </xf>
    <xf numFmtId="0" fontId="3142" fillId="0" borderId="4" xfId="0" applyFont="1" applyBorder="1" applyAlignment="1">
      <alignment horizontal="left" vertical="center" wrapText="1"/>
    </xf>
    <xf numFmtId="0" fontId="3143" fillId="0" borderId="4" xfId="0" applyFont="1" applyBorder="1" applyAlignment="1">
      <alignment horizontal="left" vertical="center" wrapText="1"/>
    </xf>
    <xf numFmtId="0" fontId="3144" fillId="0" borderId="4" xfId="0" applyFont="1" applyBorder="1" applyAlignment="1">
      <alignment horizontal="left" vertical="center" wrapText="1"/>
    </xf>
    <xf numFmtId="0" fontId="3145" fillId="0" borderId="4" xfId="0" applyFont="1" applyBorder="1" applyAlignment="1">
      <alignment horizontal="left" vertical="center" wrapText="1"/>
    </xf>
    <xf numFmtId="0" fontId="3146" fillId="0" borderId="4" xfId="0" applyFont="1" applyBorder="1" applyAlignment="1">
      <alignment horizontal="left" vertical="center" wrapText="1"/>
    </xf>
    <xf numFmtId="0" fontId="3147" fillId="0" borderId="4" xfId="0" applyFont="1" applyBorder="1" applyAlignment="1">
      <alignment horizontal="left" vertical="center" wrapText="1"/>
    </xf>
    <xf numFmtId="0" fontId="3148" fillId="0" borderId="4" xfId="0" applyFont="1" applyBorder="1" applyAlignment="1">
      <alignment horizontal="left" vertical="center" wrapText="1"/>
    </xf>
    <xf numFmtId="0" fontId="3149" fillId="0" borderId="4" xfId="0" applyFont="1" applyBorder="1" applyAlignment="1">
      <alignment horizontal="left" vertical="center" wrapText="1"/>
    </xf>
    <xf numFmtId="0" fontId="3150" fillId="0" borderId="4" xfId="0" applyFont="1" applyBorder="1" applyAlignment="1">
      <alignment horizontal="left" vertical="center" wrapText="1"/>
    </xf>
    <xf numFmtId="0" fontId="3151" fillId="0" borderId="4" xfId="0" applyFont="1" applyBorder="1" applyAlignment="1">
      <alignment horizontal="left" vertical="center" wrapText="1"/>
    </xf>
    <xf numFmtId="0" fontId="3152" fillId="0" borderId="4" xfId="0" applyFont="1" applyBorder="1" applyAlignment="1">
      <alignment horizontal="left" vertical="center" wrapText="1"/>
    </xf>
    <xf numFmtId="0" fontId="3153" fillId="0" borderId="4" xfId="0" applyFont="1" applyBorder="1" applyAlignment="1">
      <alignment horizontal="left" vertical="center" wrapText="1"/>
    </xf>
    <xf numFmtId="0" fontId="3154" fillId="0" borderId="4" xfId="0" applyFont="1" applyBorder="1" applyAlignment="1">
      <alignment horizontal="left" vertical="center" wrapText="1"/>
    </xf>
    <xf numFmtId="0" fontId="3155" fillId="0" borderId="4" xfId="0" applyFont="1" applyBorder="1" applyAlignment="1">
      <alignment horizontal="left" vertical="center" wrapText="1"/>
    </xf>
    <xf numFmtId="0" fontId="3156" fillId="0" borderId="4" xfId="0" applyFont="1" applyBorder="1" applyAlignment="1">
      <alignment horizontal="left" vertical="center" wrapText="1"/>
    </xf>
    <xf numFmtId="0" fontId="3157" fillId="0" borderId="4" xfId="0" applyFont="1" applyBorder="1" applyAlignment="1">
      <alignment horizontal="left" vertical="center" wrapText="1"/>
    </xf>
    <xf numFmtId="0" fontId="3158" fillId="0" borderId="4" xfId="0" applyFont="1" applyBorder="1" applyAlignment="1">
      <alignment horizontal="left" vertical="center" wrapText="1"/>
    </xf>
    <xf numFmtId="0" fontId="3159" fillId="0" borderId="4" xfId="0" applyFont="1" applyBorder="1" applyAlignment="1">
      <alignment horizontal="left" vertical="center" wrapText="1"/>
    </xf>
    <xf numFmtId="0" fontId="3160" fillId="0" borderId="4" xfId="0" applyFont="1" applyBorder="1" applyAlignment="1">
      <alignment horizontal="left" vertical="center" wrapText="1"/>
    </xf>
    <xf numFmtId="0" fontId="3161" fillId="0" borderId="4" xfId="0" applyFont="1" applyBorder="1" applyAlignment="1">
      <alignment horizontal="left" vertical="center" wrapText="1"/>
    </xf>
    <xf numFmtId="0" fontId="3162" fillId="0" borderId="4" xfId="0" applyFont="1" applyBorder="1" applyAlignment="1">
      <alignment horizontal="left" vertical="center" wrapText="1"/>
    </xf>
    <xf numFmtId="0" fontId="3163" fillId="0" borderId="4" xfId="0" applyFont="1" applyBorder="1" applyAlignment="1">
      <alignment horizontal="left" vertical="center" wrapText="1"/>
    </xf>
    <xf numFmtId="0" fontId="3164" fillId="0" borderId="4" xfId="0" applyFont="1" applyBorder="1" applyAlignment="1">
      <alignment horizontal="left" vertical="center" wrapText="1"/>
    </xf>
    <xf numFmtId="0" fontId="3165" fillId="0" borderId="4" xfId="0" applyFont="1" applyBorder="1" applyAlignment="1">
      <alignment horizontal="left" vertical="center" wrapText="1"/>
    </xf>
    <xf numFmtId="0" fontId="3166" fillId="0" borderId="4" xfId="0" applyFont="1" applyBorder="1" applyAlignment="1">
      <alignment horizontal="left" vertical="center" wrapText="1"/>
    </xf>
    <xf numFmtId="0" fontId="3167" fillId="0" borderId="4" xfId="0" applyFont="1" applyBorder="1" applyAlignment="1">
      <alignment horizontal="left" vertical="center" wrapText="1"/>
    </xf>
    <xf numFmtId="0" fontId="3168" fillId="0" borderId="4" xfId="0" applyFont="1" applyBorder="1" applyAlignment="1">
      <alignment horizontal="left" vertical="center" wrapText="1"/>
    </xf>
    <xf numFmtId="0" fontId="3169" fillId="0" borderId="4" xfId="0" applyFont="1" applyBorder="1" applyAlignment="1">
      <alignment horizontal="left" vertical="center" wrapText="1"/>
    </xf>
    <xf numFmtId="0" fontId="3170" fillId="0" borderId="4" xfId="0" applyFont="1" applyBorder="1" applyAlignment="1">
      <alignment horizontal="left" vertical="center" wrapText="1"/>
    </xf>
    <xf numFmtId="0" fontId="3171" fillId="0" borderId="4" xfId="0" applyFont="1" applyBorder="1" applyAlignment="1">
      <alignment horizontal="left" vertical="center" wrapText="1"/>
    </xf>
    <xf numFmtId="0" fontId="3172" fillId="0" borderId="4" xfId="0" applyFont="1" applyBorder="1" applyAlignment="1">
      <alignment horizontal="left" vertical="center" wrapText="1"/>
    </xf>
    <xf numFmtId="0" fontId="3173" fillId="0" borderId="4" xfId="0" applyFont="1" applyBorder="1" applyAlignment="1">
      <alignment horizontal="left" vertical="center" wrapText="1"/>
    </xf>
    <xf numFmtId="0" fontId="3174" fillId="0" borderId="4" xfId="0" applyFont="1" applyBorder="1" applyAlignment="1">
      <alignment horizontal="left" vertical="center" wrapText="1"/>
    </xf>
    <xf numFmtId="0" fontId="3175" fillId="0" borderId="4" xfId="0" applyFont="1" applyBorder="1" applyAlignment="1">
      <alignment horizontal="left" vertical="center" wrapText="1"/>
    </xf>
    <xf numFmtId="0" fontId="3176" fillId="0" borderId="4" xfId="0" applyFont="1" applyBorder="1" applyAlignment="1">
      <alignment horizontal="left" vertical="center" wrapText="1"/>
    </xf>
    <xf numFmtId="0" fontId="3177" fillId="0" borderId="4" xfId="0" applyFont="1" applyBorder="1" applyAlignment="1">
      <alignment horizontal="left" vertical="center" wrapText="1"/>
    </xf>
    <xf numFmtId="0" fontId="3178" fillId="0" borderId="4" xfId="0" applyFont="1" applyBorder="1" applyAlignment="1">
      <alignment horizontal="left" vertical="center" wrapText="1"/>
    </xf>
    <xf numFmtId="0" fontId="3179" fillId="0" borderId="4" xfId="0" applyFont="1" applyBorder="1" applyAlignment="1">
      <alignment horizontal="left" vertical="center" wrapText="1"/>
    </xf>
    <xf numFmtId="0" fontId="3180" fillId="0" borderId="4" xfId="0" applyFont="1" applyBorder="1" applyAlignment="1">
      <alignment horizontal="left" vertical="center" wrapText="1"/>
    </xf>
    <xf numFmtId="0" fontId="3181" fillId="0" borderId="4" xfId="0" applyFont="1" applyBorder="1" applyAlignment="1">
      <alignment horizontal="left" vertical="center" wrapText="1"/>
    </xf>
    <xf numFmtId="0" fontId="3182" fillId="0" borderId="4" xfId="0" applyFont="1" applyBorder="1" applyAlignment="1">
      <alignment horizontal="left" vertical="center" wrapText="1"/>
    </xf>
    <xf numFmtId="0" fontId="3183" fillId="0" borderId="4" xfId="0" applyFont="1" applyBorder="1" applyAlignment="1">
      <alignment horizontal="left" vertical="center" wrapText="1"/>
    </xf>
    <xf numFmtId="0" fontId="3184" fillId="0" borderId="4" xfId="0" applyFont="1" applyBorder="1" applyAlignment="1">
      <alignment horizontal="left" vertical="center" wrapText="1"/>
    </xf>
    <xf numFmtId="0" fontId="3185" fillId="0" borderId="4" xfId="0" applyFont="1" applyBorder="1" applyAlignment="1">
      <alignment horizontal="left" vertical="center" wrapText="1"/>
    </xf>
    <xf numFmtId="0" fontId="3186" fillId="0" borderId="4" xfId="0" applyFont="1" applyBorder="1" applyAlignment="1">
      <alignment horizontal="left" vertical="center" wrapText="1"/>
    </xf>
    <xf numFmtId="0" fontId="3187" fillId="0" borderId="4" xfId="0" applyFont="1" applyBorder="1" applyAlignment="1">
      <alignment horizontal="left" vertical="center" wrapText="1"/>
    </xf>
    <xf numFmtId="0" fontId="3188" fillId="0" borderId="4" xfId="0" applyFont="1" applyBorder="1" applyAlignment="1">
      <alignment horizontal="left" vertical="center" wrapText="1"/>
    </xf>
    <xf numFmtId="0" fontId="3189" fillId="0" borderId="4" xfId="0" applyFont="1" applyBorder="1" applyAlignment="1">
      <alignment horizontal="left" vertical="center" wrapText="1"/>
    </xf>
    <xf numFmtId="0" fontId="3190" fillId="0" borderId="4" xfId="0" applyFont="1" applyBorder="1" applyAlignment="1">
      <alignment horizontal="left" vertical="center" wrapText="1"/>
    </xf>
    <xf numFmtId="0" fontId="3191" fillId="0" borderId="4" xfId="0" applyFont="1" applyBorder="1" applyAlignment="1">
      <alignment horizontal="left" vertical="center" wrapText="1"/>
    </xf>
    <xf numFmtId="0" fontId="3192" fillId="0" borderId="4" xfId="0" applyFont="1" applyBorder="1" applyAlignment="1">
      <alignment horizontal="left" vertical="center" wrapText="1"/>
    </xf>
    <xf numFmtId="0" fontId="3193" fillId="0" borderId="4" xfId="0" applyFont="1" applyBorder="1" applyAlignment="1">
      <alignment horizontal="left" vertical="center" wrapText="1"/>
    </xf>
    <xf numFmtId="0" fontId="3194" fillId="0" borderId="4" xfId="0" applyFont="1" applyBorder="1" applyAlignment="1">
      <alignment horizontal="left" vertical="center" wrapText="1"/>
    </xf>
    <xf numFmtId="0" fontId="3195" fillId="0" borderId="4" xfId="0" applyFont="1" applyBorder="1" applyAlignment="1">
      <alignment horizontal="left" vertical="center" wrapText="1"/>
    </xf>
    <xf numFmtId="0" fontId="3196" fillId="0" borderId="4" xfId="0" applyFont="1" applyBorder="1" applyAlignment="1">
      <alignment horizontal="left" vertical="center" wrapText="1"/>
    </xf>
    <xf numFmtId="0" fontId="3197" fillId="0" borderId="4" xfId="0" applyFont="1" applyBorder="1" applyAlignment="1">
      <alignment horizontal="left" vertical="center" wrapText="1"/>
    </xf>
    <xf numFmtId="0" fontId="3198" fillId="0" borderId="4" xfId="0" applyFont="1" applyBorder="1" applyAlignment="1">
      <alignment horizontal="left" vertical="center" wrapText="1"/>
    </xf>
    <xf numFmtId="0" fontId="3199" fillId="0" borderId="4" xfId="0" applyFont="1" applyBorder="1" applyAlignment="1">
      <alignment horizontal="left" vertical="center" wrapText="1"/>
    </xf>
    <xf numFmtId="0" fontId="3200" fillId="0" borderId="4" xfId="0" applyFont="1" applyBorder="1" applyAlignment="1">
      <alignment horizontal="left" vertical="center" wrapText="1"/>
    </xf>
    <xf numFmtId="0" fontId="3201" fillId="0" borderId="4" xfId="0" applyFont="1" applyBorder="1" applyAlignment="1">
      <alignment horizontal="left" vertical="center" wrapText="1"/>
    </xf>
    <xf numFmtId="0" fontId="3202" fillId="0" borderId="4" xfId="0" applyFont="1" applyBorder="1" applyAlignment="1">
      <alignment horizontal="left" vertical="center" wrapText="1"/>
    </xf>
    <xf numFmtId="0" fontId="3203" fillId="0" borderId="4" xfId="0" applyFont="1" applyBorder="1" applyAlignment="1">
      <alignment horizontal="left" vertical="center" wrapText="1"/>
    </xf>
    <xf numFmtId="0" fontId="3204" fillId="0" borderId="4" xfId="0" applyFont="1" applyBorder="1" applyAlignment="1">
      <alignment horizontal="left" vertical="center" wrapText="1"/>
    </xf>
    <xf numFmtId="0" fontId="3205" fillId="0" borderId="4" xfId="0" applyFont="1" applyBorder="1" applyAlignment="1">
      <alignment horizontal="left" vertical="center" wrapText="1"/>
    </xf>
    <xf numFmtId="0" fontId="3206" fillId="0" borderId="4" xfId="0" applyFont="1" applyBorder="1" applyAlignment="1">
      <alignment horizontal="left" vertical="center" wrapText="1"/>
    </xf>
    <xf numFmtId="0" fontId="3207" fillId="0" borderId="4" xfId="0" applyFont="1" applyBorder="1" applyAlignment="1">
      <alignment horizontal="left" vertical="center" wrapText="1"/>
    </xf>
    <xf numFmtId="0" fontId="3208" fillId="0" borderId="4" xfId="0" applyFont="1" applyBorder="1" applyAlignment="1">
      <alignment horizontal="left" vertical="center" wrapText="1"/>
    </xf>
    <xf numFmtId="0" fontId="3209" fillId="0" borderId="4" xfId="0" applyFont="1" applyBorder="1" applyAlignment="1">
      <alignment horizontal="left" vertical="center" wrapText="1"/>
    </xf>
    <xf numFmtId="0" fontId="3210" fillId="0" borderId="4" xfId="0" applyFont="1" applyBorder="1" applyAlignment="1">
      <alignment horizontal="left" vertical="center" wrapText="1"/>
    </xf>
    <xf numFmtId="0" fontId="3211" fillId="0" borderId="4" xfId="0" applyFont="1" applyBorder="1" applyAlignment="1">
      <alignment horizontal="left" vertical="center" wrapText="1"/>
    </xf>
    <xf numFmtId="0" fontId="3212" fillId="0" borderId="4" xfId="0" applyFont="1" applyBorder="1" applyAlignment="1">
      <alignment horizontal="left" vertical="center" wrapText="1"/>
    </xf>
    <xf numFmtId="0" fontId="3213" fillId="0" borderId="4" xfId="0" applyFont="1" applyBorder="1" applyAlignment="1">
      <alignment horizontal="left" vertical="center" wrapText="1"/>
    </xf>
    <xf numFmtId="0" fontId="3214" fillId="0" borderId="4" xfId="0" applyFont="1" applyBorder="1" applyAlignment="1">
      <alignment horizontal="left" vertical="center" wrapText="1"/>
    </xf>
    <xf numFmtId="0" fontId="3215" fillId="0" borderId="4" xfId="0" applyFont="1" applyBorder="1" applyAlignment="1">
      <alignment horizontal="left" vertical="center" wrapText="1"/>
    </xf>
    <xf numFmtId="0" fontId="3216" fillId="0" borderId="4" xfId="0" applyFont="1" applyBorder="1" applyAlignment="1">
      <alignment horizontal="left" vertical="center" wrapText="1"/>
    </xf>
    <xf numFmtId="0" fontId="3217" fillId="0" borderId="4" xfId="0" applyFont="1" applyBorder="1" applyAlignment="1">
      <alignment horizontal="left" vertical="center" wrapText="1"/>
    </xf>
    <xf numFmtId="0" fontId="3218" fillId="0" borderId="4" xfId="0" applyFont="1" applyBorder="1" applyAlignment="1">
      <alignment horizontal="left" vertical="center" wrapText="1"/>
    </xf>
    <xf numFmtId="0" fontId="3219" fillId="0" borderId="4" xfId="0" applyFont="1" applyBorder="1" applyAlignment="1">
      <alignment horizontal="left" vertical="center" wrapText="1"/>
    </xf>
    <xf numFmtId="0" fontId="3220" fillId="0" borderId="4" xfId="0" applyFont="1" applyBorder="1" applyAlignment="1">
      <alignment horizontal="left" vertical="center" wrapText="1"/>
    </xf>
    <xf numFmtId="0" fontId="3221" fillId="0" borderId="4" xfId="0" applyFont="1" applyBorder="1" applyAlignment="1">
      <alignment horizontal="left" vertical="center" wrapText="1"/>
    </xf>
    <xf numFmtId="0" fontId="3222" fillId="0" borderId="4" xfId="0" applyFont="1" applyBorder="1" applyAlignment="1">
      <alignment horizontal="left" vertical="center" wrapText="1"/>
    </xf>
    <xf numFmtId="0" fontId="3223" fillId="0" borderId="4" xfId="0" applyFont="1" applyBorder="1" applyAlignment="1">
      <alignment horizontal="left" vertical="center" wrapText="1"/>
    </xf>
    <xf numFmtId="0" fontId="3224" fillId="0" borderId="4" xfId="0" applyFont="1" applyBorder="1" applyAlignment="1">
      <alignment horizontal="left" vertical="center" wrapText="1"/>
    </xf>
    <xf numFmtId="0" fontId="3225" fillId="0" borderId="4" xfId="0" applyFont="1" applyBorder="1" applyAlignment="1">
      <alignment horizontal="left" vertical="center" wrapText="1"/>
    </xf>
    <xf numFmtId="0" fontId="3226" fillId="0" borderId="4" xfId="0" applyFont="1" applyBorder="1" applyAlignment="1">
      <alignment horizontal="left" vertical="center" wrapText="1"/>
    </xf>
    <xf numFmtId="0" fontId="3227" fillId="0" borderId="4" xfId="0" applyFont="1" applyBorder="1" applyAlignment="1">
      <alignment horizontal="left" vertical="center" wrapText="1"/>
    </xf>
    <xf numFmtId="0" fontId="3228" fillId="0" borderId="4" xfId="0" applyFont="1" applyBorder="1" applyAlignment="1">
      <alignment horizontal="left" vertical="center" wrapText="1"/>
    </xf>
    <xf numFmtId="0" fontId="3229" fillId="0" borderId="4" xfId="0" applyFont="1" applyBorder="1" applyAlignment="1">
      <alignment horizontal="left" vertical="center" wrapText="1"/>
    </xf>
    <xf numFmtId="0" fontId="3230" fillId="0" borderId="4" xfId="0" applyFont="1" applyBorder="1" applyAlignment="1">
      <alignment horizontal="left" vertical="center" wrapText="1"/>
    </xf>
    <xf numFmtId="0" fontId="3231" fillId="0" borderId="4" xfId="0" applyFont="1" applyBorder="1" applyAlignment="1">
      <alignment horizontal="left" vertical="center" wrapText="1"/>
    </xf>
    <xf numFmtId="0" fontId="3232" fillId="0" borderId="4" xfId="0" applyFont="1" applyBorder="1" applyAlignment="1">
      <alignment horizontal="left" vertical="center" wrapText="1"/>
    </xf>
    <xf numFmtId="0" fontId="3233" fillId="0" borderId="4" xfId="0" applyFont="1" applyBorder="1" applyAlignment="1">
      <alignment horizontal="left" vertical="center" wrapText="1"/>
    </xf>
    <xf numFmtId="0" fontId="3234" fillId="0" borderId="4" xfId="0" applyFont="1" applyBorder="1" applyAlignment="1">
      <alignment horizontal="left" vertical="center" wrapText="1"/>
    </xf>
    <xf numFmtId="0" fontId="3235" fillId="0" borderId="4" xfId="0" applyFont="1" applyBorder="1" applyAlignment="1">
      <alignment horizontal="left" vertical="center" wrapText="1"/>
    </xf>
    <xf numFmtId="0" fontId="3236" fillId="0" borderId="4" xfId="0" applyFont="1" applyBorder="1" applyAlignment="1">
      <alignment horizontal="left" vertical="center" wrapText="1"/>
    </xf>
    <xf numFmtId="0" fontId="3237" fillId="0" borderId="4" xfId="0" applyFont="1" applyBorder="1" applyAlignment="1">
      <alignment horizontal="left" vertical="center" wrapText="1"/>
    </xf>
    <xf numFmtId="0" fontId="3238" fillId="0" borderId="4" xfId="0" applyFont="1" applyBorder="1" applyAlignment="1">
      <alignment horizontal="left" vertical="center" wrapText="1"/>
    </xf>
    <xf numFmtId="0" fontId="3239" fillId="0" borderId="4" xfId="0" applyFont="1" applyBorder="1" applyAlignment="1">
      <alignment horizontal="left" vertical="center" wrapText="1"/>
    </xf>
    <xf numFmtId="0" fontId="3240" fillId="0" borderId="4" xfId="0" applyFont="1" applyBorder="1" applyAlignment="1">
      <alignment horizontal="left" vertical="center" wrapText="1"/>
    </xf>
    <xf numFmtId="0" fontId="3241" fillId="0" borderId="4" xfId="0" applyFont="1" applyBorder="1" applyAlignment="1">
      <alignment horizontal="left" vertical="center" wrapText="1"/>
    </xf>
    <xf numFmtId="0" fontId="3242" fillId="0" borderId="4" xfId="0" applyFont="1" applyBorder="1" applyAlignment="1">
      <alignment horizontal="left" vertical="center" wrapText="1"/>
    </xf>
    <xf numFmtId="0" fontId="3243" fillId="0" borderId="4" xfId="0" applyFont="1" applyBorder="1" applyAlignment="1">
      <alignment horizontal="left" vertical="center" wrapText="1"/>
    </xf>
    <xf numFmtId="0" fontId="3244" fillId="0" borderId="4" xfId="0" applyFont="1" applyBorder="1" applyAlignment="1">
      <alignment horizontal="left" vertical="center" wrapText="1"/>
    </xf>
    <xf numFmtId="0" fontId="3245" fillId="0" borderId="4" xfId="0" applyFont="1" applyBorder="1" applyAlignment="1">
      <alignment horizontal="left" vertical="center" wrapText="1"/>
    </xf>
    <xf numFmtId="0" fontId="3246" fillId="0" borderId="4" xfId="0" applyFont="1" applyBorder="1" applyAlignment="1">
      <alignment horizontal="left" vertical="center" wrapText="1"/>
    </xf>
    <xf numFmtId="0" fontId="3247" fillId="0" borderId="4" xfId="0" applyFont="1" applyBorder="1" applyAlignment="1">
      <alignment horizontal="left" vertical="center" wrapText="1"/>
    </xf>
    <xf numFmtId="0" fontId="3248" fillId="0" borderId="4" xfId="0" applyFont="1" applyBorder="1" applyAlignment="1">
      <alignment horizontal="left" vertical="center" wrapText="1"/>
    </xf>
    <xf numFmtId="0" fontId="3249" fillId="0" borderId="4" xfId="0" applyFont="1" applyBorder="1" applyAlignment="1">
      <alignment horizontal="left" vertical="center" wrapText="1"/>
    </xf>
    <xf numFmtId="0" fontId="3250" fillId="0" borderId="4" xfId="0" applyFont="1" applyBorder="1" applyAlignment="1">
      <alignment horizontal="left" vertical="center" wrapText="1"/>
    </xf>
    <xf numFmtId="0" fontId="3251" fillId="0" borderId="4" xfId="0" applyFont="1" applyBorder="1" applyAlignment="1">
      <alignment horizontal="left" vertical="center" wrapText="1"/>
    </xf>
    <xf numFmtId="0" fontId="3252" fillId="0" borderId="4" xfId="0" applyFont="1" applyBorder="1" applyAlignment="1">
      <alignment horizontal="left" vertical="center" wrapText="1"/>
    </xf>
    <xf numFmtId="0" fontId="3253" fillId="0" borderId="4" xfId="0" applyFont="1" applyBorder="1" applyAlignment="1">
      <alignment horizontal="left" vertical="center" wrapText="1"/>
    </xf>
    <xf numFmtId="0" fontId="3254" fillId="0" borderId="4" xfId="0" applyFont="1" applyBorder="1" applyAlignment="1">
      <alignment horizontal="left" vertical="center" wrapText="1"/>
    </xf>
    <xf numFmtId="0" fontId="3255" fillId="0" borderId="4" xfId="0" applyFont="1" applyBorder="1" applyAlignment="1">
      <alignment horizontal="left" vertical="center" wrapText="1"/>
    </xf>
    <xf numFmtId="0" fontId="3256" fillId="0" borderId="4" xfId="0" applyFont="1" applyBorder="1" applyAlignment="1">
      <alignment horizontal="left" vertical="center" wrapText="1"/>
    </xf>
    <xf numFmtId="0" fontId="3257" fillId="0" borderId="4" xfId="0" applyFont="1" applyBorder="1" applyAlignment="1">
      <alignment horizontal="left" vertical="center" wrapText="1"/>
    </xf>
    <xf numFmtId="0" fontId="3258" fillId="0" borderId="4" xfId="0" applyFont="1" applyBorder="1" applyAlignment="1">
      <alignment horizontal="left" vertical="center" wrapText="1"/>
    </xf>
    <xf numFmtId="0" fontId="3259" fillId="0" borderId="4" xfId="0" applyFont="1" applyBorder="1" applyAlignment="1">
      <alignment horizontal="left" vertical="center" wrapText="1"/>
    </xf>
    <xf numFmtId="0" fontId="3260" fillId="0" borderId="4" xfId="0" applyFont="1" applyBorder="1" applyAlignment="1">
      <alignment horizontal="left" vertical="center" wrapText="1"/>
    </xf>
    <xf numFmtId="0" fontId="3261" fillId="0" borderId="4" xfId="0" applyFont="1" applyBorder="1" applyAlignment="1">
      <alignment horizontal="left" vertical="center" wrapText="1"/>
    </xf>
    <xf numFmtId="0" fontId="3262" fillId="0" borderId="4" xfId="0" applyFont="1" applyBorder="1" applyAlignment="1">
      <alignment horizontal="left" vertical="center" wrapText="1"/>
    </xf>
    <xf numFmtId="0" fontId="3263" fillId="0" borderId="4" xfId="0" applyFont="1" applyBorder="1" applyAlignment="1">
      <alignment horizontal="left" vertical="center" wrapText="1"/>
    </xf>
    <xf numFmtId="0" fontId="3264" fillId="0" borderId="4" xfId="0" applyFont="1" applyBorder="1" applyAlignment="1">
      <alignment horizontal="left" vertical="center" wrapText="1"/>
    </xf>
    <xf numFmtId="0" fontId="3265" fillId="0" borderId="4" xfId="0" applyFont="1" applyBorder="1" applyAlignment="1">
      <alignment horizontal="left" vertical="center" wrapText="1"/>
    </xf>
    <xf numFmtId="0" fontId="3266" fillId="0" borderId="4" xfId="0" applyFont="1" applyBorder="1" applyAlignment="1">
      <alignment horizontal="left" vertical="center" wrapText="1"/>
    </xf>
    <xf numFmtId="0" fontId="3267" fillId="0" borderId="4" xfId="0" applyFont="1" applyBorder="1" applyAlignment="1">
      <alignment horizontal="left" vertical="center" wrapText="1"/>
    </xf>
    <xf numFmtId="0" fontId="3268" fillId="0" borderId="4" xfId="0" applyFont="1" applyBorder="1" applyAlignment="1">
      <alignment horizontal="left" vertical="center" wrapText="1"/>
    </xf>
    <xf numFmtId="0" fontId="3269" fillId="0" borderId="4" xfId="0" applyFont="1" applyBorder="1" applyAlignment="1">
      <alignment horizontal="left" vertical="center" wrapText="1"/>
    </xf>
    <xf numFmtId="0" fontId="3270" fillId="0" borderId="4" xfId="0" applyFont="1" applyBorder="1" applyAlignment="1">
      <alignment horizontal="left" vertical="center" wrapText="1"/>
    </xf>
    <xf numFmtId="0" fontId="3271" fillId="0" borderId="4" xfId="0" applyFont="1" applyBorder="1" applyAlignment="1">
      <alignment horizontal="left" vertical="center" wrapText="1"/>
    </xf>
    <xf numFmtId="0" fontId="3272" fillId="0" borderId="4" xfId="0" applyFont="1" applyBorder="1" applyAlignment="1">
      <alignment horizontal="left" vertical="center" wrapText="1"/>
    </xf>
    <xf numFmtId="0" fontId="3273" fillId="0" borderId="4" xfId="0" applyFont="1" applyBorder="1" applyAlignment="1">
      <alignment horizontal="left" vertical="center" wrapText="1"/>
    </xf>
    <xf numFmtId="0" fontId="3274" fillId="0" borderId="4" xfId="0" applyFont="1" applyBorder="1" applyAlignment="1">
      <alignment horizontal="left" vertical="center" wrapText="1"/>
    </xf>
    <xf numFmtId="0" fontId="3275" fillId="0" borderId="4" xfId="0" applyFont="1" applyBorder="1" applyAlignment="1">
      <alignment horizontal="left" vertical="center" wrapText="1"/>
    </xf>
    <xf numFmtId="0" fontId="3276" fillId="0" borderId="4" xfId="0" applyFont="1" applyBorder="1" applyAlignment="1">
      <alignment horizontal="left" vertical="center" wrapText="1"/>
    </xf>
    <xf numFmtId="0" fontId="3277" fillId="0" borderId="4" xfId="0" applyFont="1" applyBorder="1" applyAlignment="1">
      <alignment horizontal="left" vertical="center" wrapText="1"/>
    </xf>
    <xf numFmtId="0" fontId="3278" fillId="0" borderId="4" xfId="0" applyFont="1" applyBorder="1" applyAlignment="1">
      <alignment horizontal="left" vertical="center" wrapText="1"/>
    </xf>
    <xf numFmtId="0" fontId="3279" fillId="0" borderId="4" xfId="0" applyFont="1" applyBorder="1" applyAlignment="1">
      <alignment horizontal="left" vertical="center" wrapText="1"/>
    </xf>
    <xf numFmtId="0" fontId="3280" fillId="0" borderId="4" xfId="0" applyFont="1" applyBorder="1" applyAlignment="1">
      <alignment horizontal="left" vertical="center" wrapText="1"/>
    </xf>
    <xf numFmtId="0" fontId="3281" fillId="0" borderId="4" xfId="0" applyFont="1" applyBorder="1" applyAlignment="1">
      <alignment horizontal="left" vertical="center" wrapText="1"/>
    </xf>
    <xf numFmtId="0" fontId="3282" fillId="0" borderId="4" xfId="0" applyFont="1" applyBorder="1" applyAlignment="1">
      <alignment horizontal="left" vertical="center" wrapText="1"/>
    </xf>
    <xf numFmtId="0" fontId="3283" fillId="0" borderId="4" xfId="0" applyFont="1" applyBorder="1" applyAlignment="1">
      <alignment horizontal="left" vertical="center" wrapText="1"/>
    </xf>
    <xf numFmtId="0" fontId="3284" fillId="0" borderId="4" xfId="0" applyFont="1" applyBorder="1" applyAlignment="1">
      <alignment horizontal="left" vertical="center" wrapText="1"/>
    </xf>
    <xf numFmtId="0" fontId="3285" fillId="0" borderId="4" xfId="0" applyFont="1" applyBorder="1" applyAlignment="1">
      <alignment horizontal="left" vertical="center" wrapText="1"/>
    </xf>
    <xf numFmtId="0" fontId="3286" fillId="0" borderId="4" xfId="0" applyFont="1" applyBorder="1" applyAlignment="1">
      <alignment horizontal="left" vertical="center" wrapText="1"/>
    </xf>
    <xf numFmtId="0" fontId="3287" fillId="0" borderId="4" xfId="0" applyFont="1" applyBorder="1" applyAlignment="1">
      <alignment horizontal="left" vertical="center" wrapText="1"/>
    </xf>
    <xf numFmtId="0" fontId="3288" fillId="0" borderId="4" xfId="0" applyFont="1" applyBorder="1" applyAlignment="1">
      <alignment horizontal="left" vertical="center" wrapText="1"/>
    </xf>
    <xf numFmtId="0" fontId="3289" fillId="0" borderId="4" xfId="0" applyFont="1" applyBorder="1" applyAlignment="1">
      <alignment horizontal="left" vertical="center" wrapText="1"/>
    </xf>
    <xf numFmtId="0" fontId="3290" fillId="0" borderId="4" xfId="0" applyFont="1" applyBorder="1" applyAlignment="1">
      <alignment horizontal="left" vertical="center" wrapText="1"/>
    </xf>
    <xf numFmtId="0" fontId="3291" fillId="0" borderId="4" xfId="0" applyFont="1" applyBorder="1" applyAlignment="1">
      <alignment horizontal="left" vertical="center" wrapText="1"/>
    </xf>
    <xf numFmtId="0" fontId="3292" fillId="0" borderId="4" xfId="0" applyFont="1" applyBorder="1" applyAlignment="1">
      <alignment horizontal="left" vertical="center" wrapText="1"/>
    </xf>
    <xf numFmtId="0" fontId="3293" fillId="0" borderId="4" xfId="0" applyFont="1" applyBorder="1" applyAlignment="1">
      <alignment horizontal="left" vertical="center" wrapText="1"/>
    </xf>
    <xf numFmtId="0" fontId="3294" fillId="0" borderId="4" xfId="0" applyFont="1" applyBorder="1" applyAlignment="1">
      <alignment horizontal="left" vertical="center" wrapText="1"/>
    </xf>
    <xf numFmtId="0" fontId="3295" fillId="0" borderId="4" xfId="0" applyFont="1" applyBorder="1" applyAlignment="1">
      <alignment horizontal="left" vertical="center" wrapText="1"/>
    </xf>
    <xf numFmtId="0" fontId="3296" fillId="0" borderId="4" xfId="0" applyFont="1" applyBorder="1" applyAlignment="1">
      <alignment horizontal="left" vertical="center" wrapText="1"/>
    </xf>
    <xf numFmtId="0" fontId="3297" fillId="0" borderId="4" xfId="0" applyFont="1" applyBorder="1" applyAlignment="1">
      <alignment horizontal="left" vertical="center" wrapText="1"/>
    </xf>
    <xf numFmtId="0" fontId="3298" fillId="0" borderId="4" xfId="0" applyFont="1" applyBorder="1" applyAlignment="1">
      <alignment horizontal="left" vertical="center" wrapText="1"/>
    </xf>
    <xf numFmtId="0" fontId="3299" fillId="0" borderId="4" xfId="0" applyFont="1" applyBorder="1" applyAlignment="1">
      <alignment horizontal="left" vertical="center" wrapText="1"/>
    </xf>
    <xf numFmtId="0" fontId="3300" fillId="0" borderId="4" xfId="0" applyFont="1" applyBorder="1" applyAlignment="1">
      <alignment horizontal="left" vertical="center" wrapText="1"/>
    </xf>
    <xf numFmtId="0" fontId="3301" fillId="0" borderId="4" xfId="0" applyFont="1" applyBorder="1" applyAlignment="1">
      <alignment horizontal="left" vertical="center" wrapText="1"/>
    </xf>
    <xf numFmtId="0" fontId="3302" fillId="0" borderId="4" xfId="0" applyFont="1" applyBorder="1" applyAlignment="1">
      <alignment horizontal="left" vertical="center" wrapText="1"/>
    </xf>
    <xf numFmtId="0" fontId="3303" fillId="0" borderId="4" xfId="0" applyFont="1" applyBorder="1" applyAlignment="1">
      <alignment horizontal="left" vertical="center" wrapText="1"/>
    </xf>
    <xf numFmtId="0" fontId="3304" fillId="0" borderId="4" xfId="0" applyFont="1" applyBorder="1" applyAlignment="1">
      <alignment horizontal="left" vertical="center" wrapText="1"/>
    </xf>
    <xf numFmtId="0" fontId="3305" fillId="0" borderId="4" xfId="0" applyFont="1" applyBorder="1" applyAlignment="1">
      <alignment horizontal="left" vertical="center" wrapText="1"/>
    </xf>
    <xf numFmtId="0" fontId="3306" fillId="0" borderId="4" xfId="0" applyFont="1" applyBorder="1" applyAlignment="1">
      <alignment horizontal="left" vertical="center" wrapText="1"/>
    </xf>
    <xf numFmtId="0" fontId="3307" fillId="0" borderId="4" xfId="0" applyFont="1" applyBorder="1" applyAlignment="1">
      <alignment horizontal="left" vertical="center" wrapText="1"/>
    </xf>
    <xf numFmtId="0" fontId="3308" fillId="0" borderId="4" xfId="0" applyFont="1" applyBorder="1" applyAlignment="1">
      <alignment horizontal="left" vertical="center" wrapText="1"/>
    </xf>
    <xf numFmtId="0" fontId="3309" fillId="0" borderId="4" xfId="0" applyFont="1" applyBorder="1" applyAlignment="1">
      <alignment horizontal="left" vertical="center" wrapText="1"/>
    </xf>
    <xf numFmtId="0" fontId="3310" fillId="0" borderId="4" xfId="0" applyFont="1" applyBorder="1" applyAlignment="1">
      <alignment horizontal="left" vertical="center" wrapText="1"/>
    </xf>
    <xf numFmtId="0" fontId="3311" fillId="0" borderId="4" xfId="0" applyFont="1" applyBorder="1" applyAlignment="1">
      <alignment horizontal="left" vertical="center" wrapText="1"/>
    </xf>
    <xf numFmtId="0" fontId="3312" fillId="0" borderId="4" xfId="0" applyFont="1" applyBorder="1" applyAlignment="1">
      <alignment horizontal="left" vertical="center" wrapText="1"/>
    </xf>
    <xf numFmtId="0" fontId="3313" fillId="0" borderId="4" xfId="0" applyFont="1" applyBorder="1" applyAlignment="1">
      <alignment horizontal="left" vertical="center" wrapText="1"/>
    </xf>
    <xf numFmtId="0" fontId="3314" fillId="0" borderId="4" xfId="0" applyFont="1" applyBorder="1" applyAlignment="1">
      <alignment horizontal="left" vertical="center" wrapText="1"/>
    </xf>
    <xf numFmtId="0" fontId="3315" fillId="0" borderId="4" xfId="0" applyFont="1" applyBorder="1" applyAlignment="1">
      <alignment horizontal="left" vertical="center" wrapText="1"/>
    </xf>
    <xf numFmtId="0" fontId="3316" fillId="0" borderId="4" xfId="0" applyFont="1" applyBorder="1" applyAlignment="1">
      <alignment horizontal="left" vertical="center" wrapText="1"/>
    </xf>
    <xf numFmtId="0" fontId="3317" fillId="0" borderId="4" xfId="0" applyFont="1" applyBorder="1" applyAlignment="1">
      <alignment horizontal="left" vertical="center" wrapText="1"/>
    </xf>
    <xf numFmtId="0" fontId="3318" fillId="0" borderId="4" xfId="0" applyFont="1" applyBorder="1" applyAlignment="1">
      <alignment horizontal="left" vertical="center" wrapText="1"/>
    </xf>
    <xf numFmtId="0" fontId="3319" fillId="0" borderId="4" xfId="0" applyFont="1" applyBorder="1" applyAlignment="1">
      <alignment horizontal="left" vertical="center" wrapText="1"/>
    </xf>
    <xf numFmtId="0" fontId="3320" fillId="0" borderId="4" xfId="0" applyFont="1" applyBorder="1" applyAlignment="1">
      <alignment horizontal="left" vertical="center" wrapText="1"/>
    </xf>
    <xf numFmtId="0" fontId="3321" fillId="0" borderId="4" xfId="0" applyFont="1" applyBorder="1" applyAlignment="1">
      <alignment horizontal="left" vertical="center" wrapText="1"/>
    </xf>
    <xf numFmtId="0" fontId="3322" fillId="0" borderId="4" xfId="0" applyFont="1" applyBorder="1" applyAlignment="1">
      <alignment horizontal="left" vertical="center" wrapText="1"/>
    </xf>
    <xf numFmtId="0" fontId="3323" fillId="0" borderId="4" xfId="0" applyFont="1" applyBorder="1" applyAlignment="1">
      <alignment horizontal="left" vertical="center" wrapText="1"/>
    </xf>
    <xf numFmtId="0" fontId="3324" fillId="0" borderId="4" xfId="0" applyFont="1" applyBorder="1" applyAlignment="1">
      <alignment horizontal="left" vertical="center" wrapText="1"/>
    </xf>
    <xf numFmtId="0" fontId="3325" fillId="0" borderId="4" xfId="0" applyFont="1" applyBorder="1" applyAlignment="1">
      <alignment horizontal="left" vertical="center" wrapText="1"/>
    </xf>
    <xf numFmtId="0" fontId="3326" fillId="0" borderId="4" xfId="0" applyFont="1" applyBorder="1" applyAlignment="1">
      <alignment horizontal="left" vertical="center" wrapText="1"/>
    </xf>
    <xf numFmtId="0" fontId="3327" fillId="0" borderId="4" xfId="0" applyFont="1" applyBorder="1" applyAlignment="1">
      <alignment horizontal="left" vertical="center" wrapText="1"/>
    </xf>
    <xf numFmtId="0" fontId="3328" fillId="0" borderId="4" xfId="0" applyFont="1" applyBorder="1" applyAlignment="1">
      <alignment horizontal="left" vertical="center" wrapText="1"/>
    </xf>
    <xf numFmtId="0" fontId="3329" fillId="0" borderId="4" xfId="0" applyFont="1" applyBorder="1" applyAlignment="1">
      <alignment horizontal="left" vertical="center" wrapText="1"/>
    </xf>
    <xf numFmtId="0" fontId="3330" fillId="0" borderId="4" xfId="0" applyFont="1" applyBorder="1" applyAlignment="1">
      <alignment horizontal="left" vertical="center" wrapText="1"/>
    </xf>
    <xf numFmtId="0" fontId="3331" fillId="0" borderId="4" xfId="0" applyFont="1" applyBorder="1" applyAlignment="1">
      <alignment horizontal="left" vertical="center" wrapText="1"/>
    </xf>
    <xf numFmtId="0" fontId="3332" fillId="0" borderId="4" xfId="0" applyFont="1" applyBorder="1" applyAlignment="1">
      <alignment horizontal="left" vertical="center" wrapText="1"/>
    </xf>
    <xf numFmtId="0" fontId="3333" fillId="0" borderId="4" xfId="0" applyFont="1" applyBorder="1" applyAlignment="1">
      <alignment horizontal="left" vertical="center" wrapText="1"/>
    </xf>
    <xf numFmtId="0" fontId="3334" fillId="0" borderId="4" xfId="0" applyFont="1" applyBorder="1" applyAlignment="1">
      <alignment horizontal="left" vertical="center" wrapText="1"/>
    </xf>
    <xf numFmtId="0" fontId="3335" fillId="0" borderId="4" xfId="0" applyFont="1" applyBorder="1" applyAlignment="1">
      <alignment horizontal="left" vertical="center" wrapText="1"/>
    </xf>
    <xf numFmtId="0" fontId="3336" fillId="0" borderId="4" xfId="0" applyFont="1" applyBorder="1" applyAlignment="1">
      <alignment horizontal="left" vertical="center" wrapText="1"/>
    </xf>
    <xf numFmtId="0" fontId="3337" fillId="0" borderId="4" xfId="0" applyFont="1" applyBorder="1" applyAlignment="1">
      <alignment horizontal="left" vertical="center" wrapText="1"/>
    </xf>
    <xf numFmtId="0" fontId="3338" fillId="0" borderId="4" xfId="0" applyFont="1" applyBorder="1" applyAlignment="1">
      <alignment horizontal="left" vertical="center" wrapText="1"/>
    </xf>
    <xf numFmtId="0" fontId="3339" fillId="0" borderId="4" xfId="0" applyFont="1" applyBorder="1" applyAlignment="1">
      <alignment horizontal="left" vertical="center" wrapText="1"/>
    </xf>
    <xf numFmtId="0" fontId="3340" fillId="0" borderId="4" xfId="0" applyFont="1" applyBorder="1" applyAlignment="1">
      <alignment horizontal="left" vertical="center" wrapText="1"/>
    </xf>
    <xf numFmtId="0" fontId="3341" fillId="0" borderId="4" xfId="0" applyFont="1" applyBorder="1" applyAlignment="1">
      <alignment horizontal="left" vertical="center" wrapText="1"/>
    </xf>
    <xf numFmtId="0" fontId="3342" fillId="0" borderId="4" xfId="0" applyFont="1" applyBorder="1" applyAlignment="1">
      <alignment horizontal="left" vertical="center" wrapText="1"/>
    </xf>
    <xf numFmtId="0" fontId="3343" fillId="0" borderId="4" xfId="0" applyFont="1" applyBorder="1" applyAlignment="1">
      <alignment horizontal="left" vertical="center" wrapText="1"/>
    </xf>
    <xf numFmtId="0" fontId="3344" fillId="0" borderId="4" xfId="0" applyFont="1" applyBorder="1" applyAlignment="1">
      <alignment horizontal="left" vertical="center" wrapText="1"/>
    </xf>
    <xf numFmtId="0" fontId="3345" fillId="0" borderId="4" xfId="0" applyFont="1" applyBorder="1" applyAlignment="1">
      <alignment horizontal="left" vertical="center" wrapText="1"/>
    </xf>
    <xf numFmtId="0" fontId="3346" fillId="0" borderId="4" xfId="0" applyFont="1" applyBorder="1" applyAlignment="1">
      <alignment horizontal="left" vertical="center" wrapText="1"/>
    </xf>
    <xf numFmtId="0" fontId="3347" fillId="0" borderId="4" xfId="0" applyFont="1" applyBorder="1" applyAlignment="1">
      <alignment horizontal="left" vertical="center" wrapText="1"/>
    </xf>
    <xf numFmtId="0" fontId="3348" fillId="0" borderId="4" xfId="0" applyFont="1" applyBorder="1" applyAlignment="1">
      <alignment horizontal="left" vertical="center" wrapText="1"/>
    </xf>
    <xf numFmtId="0" fontId="3349" fillId="0" borderId="4" xfId="0" applyFont="1" applyBorder="1" applyAlignment="1">
      <alignment horizontal="left" vertical="center" wrapText="1"/>
    </xf>
    <xf numFmtId="0" fontId="3350" fillId="0" borderId="4" xfId="0" applyFont="1" applyBorder="1" applyAlignment="1">
      <alignment horizontal="left" vertical="center" wrapText="1"/>
    </xf>
    <xf numFmtId="0" fontId="3351" fillId="0" borderId="4" xfId="0" applyFont="1" applyBorder="1" applyAlignment="1">
      <alignment horizontal="left" vertical="center" wrapText="1"/>
    </xf>
    <xf numFmtId="0" fontId="3352" fillId="0" borderId="4" xfId="0" applyFont="1" applyBorder="1" applyAlignment="1">
      <alignment horizontal="left" vertical="center" wrapText="1"/>
    </xf>
    <xf numFmtId="0" fontId="3353" fillId="0" borderId="4" xfId="0" applyFont="1" applyBorder="1" applyAlignment="1">
      <alignment horizontal="left" vertical="center" wrapText="1"/>
    </xf>
    <xf numFmtId="0" fontId="3354" fillId="0" borderId="4" xfId="0" applyFont="1" applyBorder="1" applyAlignment="1">
      <alignment horizontal="left" vertical="center" wrapText="1"/>
    </xf>
    <xf numFmtId="0" fontId="3355" fillId="0" borderId="4" xfId="0" applyFont="1" applyBorder="1" applyAlignment="1">
      <alignment horizontal="left" vertical="center" wrapText="1"/>
    </xf>
    <xf numFmtId="0" fontId="3356" fillId="0" borderId="4" xfId="0" applyFont="1" applyBorder="1" applyAlignment="1">
      <alignment horizontal="left" vertical="center" wrapText="1"/>
    </xf>
    <xf numFmtId="0" fontId="3357" fillId="0" borderId="4" xfId="0" applyFont="1" applyBorder="1" applyAlignment="1">
      <alignment horizontal="left" vertical="center" wrapText="1"/>
    </xf>
    <xf numFmtId="0" fontId="3358" fillId="0" borderId="4" xfId="0" applyFont="1" applyBorder="1" applyAlignment="1">
      <alignment horizontal="left" vertical="center" wrapText="1"/>
    </xf>
    <xf numFmtId="0" fontId="3359" fillId="0" borderId="4" xfId="0" applyFont="1" applyBorder="1" applyAlignment="1">
      <alignment horizontal="left" vertical="center" wrapText="1"/>
    </xf>
    <xf numFmtId="0" fontId="3360" fillId="0" borderId="4" xfId="0" applyFont="1" applyBorder="1" applyAlignment="1">
      <alignment horizontal="left" vertical="center" wrapText="1"/>
    </xf>
    <xf numFmtId="0" fontId="3361" fillId="0" borderId="4" xfId="0" applyFont="1" applyBorder="1" applyAlignment="1">
      <alignment horizontal="left" vertical="center" wrapText="1"/>
    </xf>
    <xf numFmtId="0" fontId="3362" fillId="0" borderId="4" xfId="0" applyFont="1" applyBorder="1" applyAlignment="1">
      <alignment horizontal="left" vertical="center" wrapText="1"/>
    </xf>
    <xf numFmtId="0" fontId="3363" fillId="0" borderId="4" xfId="0" applyFont="1" applyBorder="1" applyAlignment="1">
      <alignment horizontal="left" vertical="center" wrapText="1"/>
    </xf>
    <xf numFmtId="0" fontId="3364" fillId="0" borderId="4" xfId="0" applyFont="1" applyBorder="1" applyAlignment="1">
      <alignment horizontal="left" vertical="center" wrapText="1"/>
    </xf>
    <xf numFmtId="0" fontId="3365" fillId="0" borderId="4" xfId="0" applyFont="1" applyBorder="1" applyAlignment="1">
      <alignment horizontal="left" vertical="center" wrapText="1"/>
    </xf>
    <xf numFmtId="0" fontId="3366" fillId="0" borderId="4" xfId="0" applyFont="1" applyBorder="1" applyAlignment="1">
      <alignment horizontal="left" vertical="center" wrapText="1"/>
    </xf>
    <xf numFmtId="0" fontId="3367" fillId="0" borderId="4" xfId="0" applyFont="1" applyBorder="1" applyAlignment="1">
      <alignment horizontal="left" vertical="center" wrapText="1"/>
    </xf>
    <xf numFmtId="0" fontId="3368" fillId="0" borderId="4" xfId="0" applyFont="1" applyBorder="1" applyAlignment="1">
      <alignment horizontal="left" vertical="center" wrapText="1"/>
    </xf>
    <xf numFmtId="0" fontId="3369" fillId="0" borderId="4" xfId="0" applyFont="1" applyBorder="1" applyAlignment="1">
      <alignment horizontal="left" vertical="center" wrapText="1"/>
    </xf>
    <xf numFmtId="0" fontId="3370" fillId="0" borderId="4" xfId="0" applyFont="1" applyBorder="1" applyAlignment="1">
      <alignment horizontal="left" vertical="center" wrapText="1"/>
    </xf>
    <xf numFmtId="0" fontId="3371" fillId="0" borderId="4" xfId="0" applyFont="1" applyBorder="1" applyAlignment="1">
      <alignment horizontal="left" vertical="center" wrapText="1"/>
    </xf>
    <xf numFmtId="0" fontId="3372" fillId="0" borderId="4" xfId="0" applyFont="1" applyBorder="1" applyAlignment="1">
      <alignment horizontal="left" vertical="center" wrapText="1"/>
    </xf>
    <xf numFmtId="0" fontId="3373" fillId="0" borderId="4" xfId="0" applyFont="1" applyBorder="1" applyAlignment="1">
      <alignment horizontal="left" vertical="center" wrapText="1"/>
    </xf>
    <xf numFmtId="0" fontId="3374" fillId="0" borderId="4" xfId="0" applyFont="1" applyBorder="1" applyAlignment="1">
      <alignment horizontal="left" vertical="center" wrapText="1"/>
    </xf>
    <xf numFmtId="0" fontId="3375" fillId="0" borderId="4" xfId="0" applyFont="1" applyBorder="1" applyAlignment="1">
      <alignment horizontal="left" vertical="center" wrapText="1"/>
    </xf>
    <xf numFmtId="0" fontId="3376" fillId="0" borderId="4" xfId="0" applyFont="1" applyBorder="1" applyAlignment="1">
      <alignment horizontal="left" vertical="center" wrapText="1"/>
    </xf>
    <xf numFmtId="0" fontId="3377" fillId="0" borderId="4" xfId="0" applyFont="1" applyBorder="1" applyAlignment="1">
      <alignment horizontal="left" vertical="center" wrapText="1"/>
    </xf>
    <xf numFmtId="0" fontId="3378" fillId="0" borderId="4" xfId="0" applyFont="1" applyBorder="1" applyAlignment="1">
      <alignment horizontal="left" vertical="center" wrapText="1"/>
    </xf>
    <xf numFmtId="0" fontId="3379" fillId="0" borderId="4" xfId="0" applyFont="1" applyBorder="1" applyAlignment="1">
      <alignment horizontal="left" vertical="center" wrapText="1"/>
    </xf>
    <xf numFmtId="0" fontId="3380" fillId="0" borderId="4" xfId="0" applyFont="1" applyBorder="1" applyAlignment="1">
      <alignment horizontal="left" vertical="center" wrapText="1"/>
    </xf>
    <xf numFmtId="0" fontId="3381" fillId="0" borderId="4" xfId="0" applyFont="1" applyBorder="1" applyAlignment="1">
      <alignment horizontal="left" vertical="center" wrapText="1"/>
    </xf>
    <xf numFmtId="0" fontId="3382" fillId="0" borderId="4" xfId="0" applyFont="1" applyBorder="1" applyAlignment="1">
      <alignment horizontal="left" vertical="center" wrapText="1"/>
    </xf>
    <xf numFmtId="0" fontId="3383" fillId="0" borderId="4" xfId="0" applyFont="1" applyBorder="1" applyAlignment="1">
      <alignment horizontal="left" vertical="center" wrapText="1"/>
    </xf>
    <xf numFmtId="0" fontId="3384" fillId="0" borderId="4" xfId="0" applyFont="1" applyBorder="1" applyAlignment="1">
      <alignment horizontal="left" vertical="center" wrapText="1"/>
    </xf>
    <xf numFmtId="0" fontId="3385" fillId="0" borderId="4" xfId="0" applyFont="1" applyBorder="1" applyAlignment="1">
      <alignment horizontal="left" vertical="center" wrapText="1"/>
    </xf>
    <xf numFmtId="0" fontId="3386" fillId="0" borderId="4" xfId="0" applyFont="1" applyBorder="1" applyAlignment="1">
      <alignment horizontal="left" vertical="center" wrapText="1"/>
    </xf>
    <xf numFmtId="0" fontId="3387" fillId="0" borderId="4" xfId="0" applyFont="1" applyBorder="1" applyAlignment="1">
      <alignment horizontal="left" vertical="center" wrapText="1"/>
    </xf>
    <xf numFmtId="0" fontId="3388" fillId="0" borderId="4" xfId="0" applyFont="1" applyBorder="1" applyAlignment="1">
      <alignment horizontal="left" vertical="center" wrapText="1"/>
    </xf>
    <xf numFmtId="0" fontId="3389" fillId="0" borderId="4" xfId="0" applyFont="1" applyBorder="1" applyAlignment="1">
      <alignment horizontal="left" vertical="center" wrapText="1"/>
    </xf>
    <xf numFmtId="0" fontId="3390" fillId="0" borderId="4" xfId="0" applyFont="1" applyBorder="1" applyAlignment="1">
      <alignment horizontal="left" vertical="center" wrapText="1"/>
    </xf>
    <xf numFmtId="0" fontId="3391" fillId="0" borderId="4" xfId="0" applyFont="1" applyBorder="1" applyAlignment="1">
      <alignment horizontal="left" vertical="center" wrapText="1"/>
    </xf>
    <xf numFmtId="0" fontId="3392" fillId="0" borderId="4" xfId="0" applyFont="1" applyBorder="1" applyAlignment="1">
      <alignment horizontal="left" vertical="center" wrapText="1"/>
    </xf>
    <xf numFmtId="0" fontId="3393" fillId="0" borderId="4" xfId="0" applyFont="1" applyBorder="1" applyAlignment="1">
      <alignment horizontal="left" vertical="center" wrapText="1"/>
    </xf>
    <xf numFmtId="0" fontId="3394" fillId="0" borderId="4" xfId="0" applyFont="1" applyBorder="1" applyAlignment="1">
      <alignment horizontal="left" vertical="center" wrapText="1"/>
    </xf>
    <xf numFmtId="0" fontId="3395" fillId="0" borderId="4" xfId="0" applyFont="1" applyBorder="1" applyAlignment="1">
      <alignment horizontal="left" vertical="center" wrapText="1"/>
    </xf>
    <xf numFmtId="0" fontId="3396" fillId="0" borderId="4" xfId="0" applyFont="1" applyBorder="1" applyAlignment="1">
      <alignment horizontal="left" vertical="center" wrapText="1"/>
    </xf>
    <xf numFmtId="0" fontId="3397" fillId="0" borderId="4" xfId="0" applyFont="1" applyBorder="1" applyAlignment="1">
      <alignment horizontal="left" vertical="center" wrapText="1"/>
    </xf>
    <xf numFmtId="0" fontId="3398" fillId="0" borderId="4" xfId="0" applyFont="1" applyBorder="1" applyAlignment="1">
      <alignment horizontal="left" vertical="center" wrapText="1"/>
    </xf>
    <xf numFmtId="0" fontId="3399" fillId="0" borderId="4" xfId="0" applyFont="1" applyBorder="1" applyAlignment="1">
      <alignment horizontal="left" vertical="center" wrapText="1"/>
    </xf>
    <xf numFmtId="0" fontId="3400" fillId="0" borderId="4" xfId="0" applyFont="1" applyBorder="1" applyAlignment="1">
      <alignment horizontal="left" vertical="center" wrapText="1"/>
    </xf>
    <xf numFmtId="0" fontId="3401" fillId="0" borderId="4" xfId="0" applyFont="1" applyBorder="1" applyAlignment="1">
      <alignment horizontal="left" vertical="center" wrapText="1"/>
    </xf>
    <xf numFmtId="0" fontId="3402" fillId="0" borderId="4" xfId="0" applyFont="1" applyBorder="1" applyAlignment="1">
      <alignment horizontal="left" vertical="center" wrapText="1"/>
    </xf>
    <xf numFmtId="0" fontId="3403" fillId="0" borderId="4" xfId="0" applyFont="1" applyBorder="1" applyAlignment="1">
      <alignment horizontal="left" vertical="center" wrapText="1"/>
    </xf>
    <xf numFmtId="0" fontId="3404" fillId="0" borderId="4" xfId="0" applyFont="1" applyBorder="1" applyAlignment="1">
      <alignment horizontal="left" vertical="center" wrapText="1"/>
    </xf>
    <xf numFmtId="0" fontId="3405" fillId="0" borderId="4" xfId="0" applyFont="1" applyBorder="1" applyAlignment="1">
      <alignment horizontal="left" vertical="center" wrapText="1"/>
    </xf>
    <xf numFmtId="0" fontId="3406" fillId="0" borderId="4" xfId="0" applyFont="1" applyBorder="1" applyAlignment="1">
      <alignment horizontal="left" vertical="center" wrapText="1"/>
    </xf>
    <xf numFmtId="0" fontId="3407" fillId="0" borderId="4" xfId="0" applyFont="1" applyBorder="1" applyAlignment="1">
      <alignment horizontal="left" vertical="center" wrapText="1"/>
    </xf>
    <xf numFmtId="0" fontId="3408" fillId="0" borderId="4" xfId="0" applyFont="1" applyBorder="1" applyAlignment="1">
      <alignment horizontal="left" vertical="center" wrapText="1"/>
    </xf>
    <xf numFmtId="0" fontId="3409" fillId="0" borderId="4" xfId="0" applyFont="1" applyBorder="1" applyAlignment="1">
      <alignment horizontal="left" vertical="center" wrapText="1"/>
    </xf>
    <xf numFmtId="0" fontId="3410" fillId="0" borderId="4" xfId="0" applyFont="1" applyBorder="1" applyAlignment="1">
      <alignment horizontal="left" vertical="center" wrapText="1"/>
    </xf>
    <xf numFmtId="0" fontId="3411" fillId="0" borderId="4" xfId="0" applyFont="1" applyBorder="1" applyAlignment="1">
      <alignment horizontal="left" vertical="center" wrapText="1"/>
    </xf>
    <xf numFmtId="0" fontId="3412" fillId="0" borderId="4" xfId="0" applyFont="1" applyBorder="1" applyAlignment="1">
      <alignment horizontal="left" vertical="center" wrapText="1"/>
    </xf>
    <xf numFmtId="0" fontId="3413" fillId="0" borderId="4" xfId="0" applyFont="1" applyBorder="1" applyAlignment="1">
      <alignment horizontal="left" vertical="center" wrapText="1"/>
    </xf>
    <xf numFmtId="0" fontId="3414" fillId="0" borderId="4" xfId="0" applyFont="1" applyBorder="1" applyAlignment="1">
      <alignment horizontal="left" vertical="center" wrapText="1"/>
    </xf>
    <xf numFmtId="0" fontId="3415" fillId="0" borderId="4" xfId="0" applyFont="1" applyBorder="1" applyAlignment="1">
      <alignment horizontal="left" vertical="center" wrapText="1"/>
    </xf>
    <xf numFmtId="0" fontId="3416" fillId="0" borderId="4" xfId="0" applyFont="1" applyBorder="1" applyAlignment="1">
      <alignment horizontal="left" vertical="center" wrapText="1"/>
    </xf>
    <xf numFmtId="0" fontId="3417" fillId="0" borderId="4" xfId="0" applyFont="1" applyBorder="1" applyAlignment="1">
      <alignment horizontal="left" vertical="center" wrapText="1"/>
    </xf>
    <xf numFmtId="0" fontId="3418" fillId="0" borderId="4" xfId="0" applyFont="1" applyBorder="1" applyAlignment="1">
      <alignment horizontal="left" vertical="center" wrapText="1"/>
    </xf>
    <xf numFmtId="0" fontId="3419" fillId="0" borderId="4" xfId="0" applyFont="1" applyBorder="1" applyAlignment="1">
      <alignment horizontal="left" vertical="center" wrapText="1"/>
    </xf>
    <xf numFmtId="0" fontId="3420" fillId="0" borderId="4" xfId="0" applyFont="1" applyBorder="1" applyAlignment="1">
      <alignment horizontal="left" vertical="center" wrapText="1"/>
    </xf>
    <xf numFmtId="0" fontId="3421" fillId="0" borderId="4" xfId="0" applyFont="1" applyBorder="1" applyAlignment="1">
      <alignment horizontal="left" vertical="center" wrapText="1"/>
    </xf>
    <xf numFmtId="0" fontId="3422" fillId="0" borderId="4" xfId="0" applyFont="1" applyBorder="1" applyAlignment="1">
      <alignment horizontal="left" vertical="center" wrapText="1"/>
    </xf>
    <xf numFmtId="0" fontId="3423" fillId="0" borderId="4" xfId="0" applyFont="1" applyBorder="1" applyAlignment="1">
      <alignment horizontal="left" vertical="center" wrapText="1"/>
    </xf>
    <xf numFmtId="0" fontId="3424" fillId="0" borderId="4" xfId="0" applyFont="1" applyBorder="1" applyAlignment="1">
      <alignment horizontal="left" vertical="center" wrapText="1"/>
    </xf>
    <xf numFmtId="0" fontId="3425" fillId="0" borderId="4" xfId="0" applyFont="1" applyBorder="1" applyAlignment="1">
      <alignment horizontal="left" vertical="center" wrapText="1"/>
    </xf>
    <xf numFmtId="0" fontId="3426" fillId="0" borderId="4" xfId="0" applyFont="1" applyBorder="1" applyAlignment="1">
      <alignment horizontal="left" vertical="center" wrapText="1"/>
    </xf>
    <xf numFmtId="0" fontId="3427" fillId="0" borderId="4" xfId="0" applyFont="1" applyBorder="1" applyAlignment="1">
      <alignment horizontal="left" vertical="center" wrapText="1"/>
    </xf>
    <xf numFmtId="0" fontId="3428" fillId="0" borderId="4" xfId="0" applyFont="1" applyBorder="1" applyAlignment="1">
      <alignment horizontal="left" vertical="center" wrapText="1"/>
    </xf>
    <xf numFmtId="0" fontId="3429" fillId="0" borderId="4" xfId="0" applyFont="1" applyBorder="1" applyAlignment="1">
      <alignment horizontal="left" vertical="center" wrapText="1"/>
    </xf>
    <xf numFmtId="0" fontId="3430" fillId="0" borderId="4" xfId="0" applyFont="1" applyBorder="1" applyAlignment="1">
      <alignment horizontal="left" vertical="center" wrapText="1"/>
    </xf>
    <xf numFmtId="0" fontId="3431" fillId="0" borderId="4" xfId="0" applyFont="1" applyBorder="1" applyAlignment="1">
      <alignment horizontal="left" vertical="center" wrapText="1"/>
    </xf>
    <xf numFmtId="0" fontId="3432" fillId="0" borderId="4" xfId="0" applyFont="1" applyBorder="1" applyAlignment="1">
      <alignment horizontal="left" vertical="center" wrapText="1"/>
    </xf>
    <xf numFmtId="0" fontId="3433" fillId="0" borderId="4" xfId="0" applyFont="1" applyBorder="1" applyAlignment="1">
      <alignment horizontal="left" vertical="center" wrapText="1"/>
    </xf>
    <xf numFmtId="0" fontId="3434" fillId="0" borderId="4" xfId="0" applyFont="1" applyBorder="1" applyAlignment="1">
      <alignment horizontal="left" vertical="center" wrapText="1"/>
    </xf>
    <xf numFmtId="0" fontId="3435" fillId="0" borderId="4" xfId="0" applyFont="1" applyBorder="1" applyAlignment="1">
      <alignment horizontal="left" vertical="center" wrapText="1"/>
    </xf>
    <xf numFmtId="0" fontId="3436" fillId="0" borderId="4" xfId="0" applyFont="1" applyBorder="1" applyAlignment="1">
      <alignment horizontal="left" vertical="center" wrapText="1"/>
    </xf>
    <xf numFmtId="0" fontId="3437" fillId="0" borderId="4" xfId="0" applyFont="1" applyBorder="1" applyAlignment="1">
      <alignment horizontal="left" vertical="center" wrapText="1"/>
    </xf>
    <xf numFmtId="0" fontId="3438" fillId="0" borderId="4" xfId="0" applyFont="1" applyBorder="1" applyAlignment="1">
      <alignment horizontal="left" vertical="center" wrapText="1"/>
    </xf>
    <xf numFmtId="0" fontId="3439" fillId="0" borderId="4" xfId="0" applyFont="1" applyBorder="1" applyAlignment="1">
      <alignment horizontal="left" vertical="center" wrapText="1"/>
    </xf>
    <xf numFmtId="0" fontId="3440" fillId="0" borderId="4" xfId="0" applyFont="1" applyBorder="1" applyAlignment="1">
      <alignment horizontal="left" vertical="center" wrapText="1"/>
    </xf>
    <xf numFmtId="0" fontId="3441" fillId="0" borderId="4" xfId="0" applyFont="1" applyBorder="1" applyAlignment="1">
      <alignment horizontal="left" vertical="center" wrapText="1"/>
    </xf>
    <xf numFmtId="0" fontId="3442" fillId="0" borderId="4" xfId="0" applyFont="1" applyBorder="1" applyAlignment="1">
      <alignment horizontal="left" vertical="center" wrapText="1"/>
    </xf>
    <xf numFmtId="0" fontId="3443" fillId="0" borderId="4" xfId="0" applyFont="1" applyBorder="1" applyAlignment="1">
      <alignment horizontal="left" vertical="center" wrapText="1"/>
    </xf>
    <xf numFmtId="0" fontId="3444" fillId="0" borderId="4" xfId="0" applyFont="1" applyBorder="1" applyAlignment="1">
      <alignment horizontal="left" vertical="center" wrapText="1"/>
    </xf>
    <xf numFmtId="0" fontId="3445" fillId="0" borderId="4" xfId="0" applyFont="1" applyBorder="1" applyAlignment="1">
      <alignment horizontal="left" vertical="center" wrapText="1"/>
    </xf>
    <xf numFmtId="0" fontId="3446" fillId="0" borderId="4" xfId="0" applyFont="1" applyBorder="1" applyAlignment="1">
      <alignment horizontal="left" vertical="center" wrapText="1"/>
    </xf>
    <xf numFmtId="0" fontId="3447" fillId="0" borderId="4" xfId="0" applyFont="1" applyBorder="1" applyAlignment="1">
      <alignment horizontal="left" vertical="center" wrapText="1"/>
    </xf>
    <xf numFmtId="0" fontId="3448" fillId="0" borderId="4" xfId="0" applyFont="1" applyBorder="1" applyAlignment="1">
      <alignment horizontal="left" vertical="center" wrapText="1"/>
    </xf>
    <xf numFmtId="0" fontId="3449" fillId="0" borderId="4" xfId="0" applyFont="1" applyBorder="1" applyAlignment="1">
      <alignment horizontal="left" vertical="center" wrapText="1"/>
    </xf>
    <xf numFmtId="0" fontId="3450" fillId="0" borderId="4" xfId="0" applyFont="1" applyBorder="1" applyAlignment="1">
      <alignment horizontal="left" vertical="center" wrapText="1"/>
    </xf>
    <xf numFmtId="0" fontId="3451" fillId="0" borderId="4" xfId="0" applyFont="1" applyBorder="1" applyAlignment="1">
      <alignment horizontal="left" vertical="center" wrapText="1"/>
    </xf>
    <xf numFmtId="0" fontId="3452" fillId="0" borderId="4" xfId="0" applyFont="1" applyBorder="1" applyAlignment="1">
      <alignment horizontal="left" vertical="center" wrapText="1"/>
    </xf>
    <xf numFmtId="0" fontId="3453" fillId="0" borderId="4" xfId="0" applyFont="1" applyBorder="1" applyAlignment="1">
      <alignment horizontal="left" vertical="center" wrapText="1"/>
    </xf>
    <xf numFmtId="0" fontId="3454" fillId="0" borderId="4" xfId="0" applyFont="1" applyBorder="1" applyAlignment="1">
      <alignment horizontal="left" vertical="center" wrapText="1"/>
    </xf>
    <xf numFmtId="0" fontId="3455" fillId="0" borderId="4" xfId="0" applyFont="1" applyBorder="1" applyAlignment="1">
      <alignment horizontal="left" vertical="center" wrapText="1"/>
    </xf>
    <xf numFmtId="0" fontId="3456" fillId="0" borderId="4" xfId="0" applyFont="1" applyBorder="1" applyAlignment="1">
      <alignment horizontal="left" vertical="center" wrapText="1"/>
    </xf>
    <xf numFmtId="0" fontId="3457" fillId="0" borderId="4" xfId="0" applyFont="1" applyBorder="1" applyAlignment="1">
      <alignment horizontal="left" vertical="center" wrapText="1"/>
    </xf>
    <xf numFmtId="0" fontId="3458" fillId="0" borderId="4" xfId="0" applyFont="1" applyBorder="1" applyAlignment="1">
      <alignment horizontal="left" vertical="center" wrapText="1"/>
    </xf>
    <xf numFmtId="0" fontId="3459" fillId="0" borderId="4" xfId="0" applyFont="1" applyBorder="1" applyAlignment="1">
      <alignment horizontal="left" vertical="center" wrapText="1"/>
    </xf>
    <xf numFmtId="0" fontId="3460" fillId="0" borderId="4" xfId="0" applyFont="1" applyBorder="1" applyAlignment="1">
      <alignment horizontal="left" vertical="center" wrapText="1"/>
    </xf>
    <xf numFmtId="0" fontId="3461" fillId="0" borderId="4" xfId="0" applyFont="1" applyBorder="1" applyAlignment="1">
      <alignment horizontal="left" vertical="center" wrapText="1"/>
    </xf>
    <xf numFmtId="0" fontId="3462" fillId="0" borderId="4" xfId="0" applyFont="1" applyBorder="1" applyAlignment="1">
      <alignment horizontal="left" vertical="center" wrapText="1"/>
    </xf>
    <xf numFmtId="0" fontId="3463" fillId="0" borderId="4" xfId="0" applyFont="1" applyBorder="1" applyAlignment="1">
      <alignment horizontal="left" vertical="center" wrapText="1"/>
    </xf>
    <xf numFmtId="0" fontId="3464" fillId="0" borderId="4" xfId="0" applyFont="1" applyBorder="1" applyAlignment="1">
      <alignment horizontal="left" vertical="center" wrapText="1"/>
    </xf>
    <xf numFmtId="0" fontId="3465" fillId="0" borderId="4" xfId="0" applyFont="1" applyBorder="1" applyAlignment="1">
      <alignment horizontal="left" vertical="center" wrapText="1"/>
    </xf>
    <xf numFmtId="0" fontId="3466" fillId="0" borderId="4" xfId="0" applyFont="1" applyBorder="1" applyAlignment="1">
      <alignment horizontal="left" vertical="center" wrapText="1"/>
    </xf>
    <xf numFmtId="0" fontId="3467" fillId="0" borderId="4" xfId="0" applyFont="1" applyBorder="1" applyAlignment="1">
      <alignment horizontal="left" vertical="center" wrapText="1"/>
    </xf>
    <xf numFmtId="0" fontId="3468" fillId="0" borderId="4" xfId="0" applyFont="1" applyBorder="1" applyAlignment="1">
      <alignment horizontal="left" vertical="center" wrapText="1"/>
    </xf>
    <xf numFmtId="0" fontId="3469" fillId="0" borderId="4" xfId="0" applyFont="1" applyBorder="1" applyAlignment="1">
      <alignment horizontal="left" vertical="center" wrapText="1"/>
    </xf>
    <xf numFmtId="0" fontId="3470" fillId="0" borderId="4" xfId="0" applyFont="1" applyBorder="1" applyAlignment="1">
      <alignment horizontal="left" vertical="center" wrapText="1"/>
    </xf>
    <xf numFmtId="0" fontId="3471" fillId="0" borderId="4" xfId="0" applyFont="1" applyBorder="1" applyAlignment="1">
      <alignment horizontal="left" vertical="center" wrapText="1"/>
    </xf>
    <xf numFmtId="0" fontId="3472" fillId="0" borderId="4" xfId="0" applyFont="1" applyBorder="1" applyAlignment="1">
      <alignment horizontal="left" vertical="center" wrapText="1"/>
    </xf>
    <xf numFmtId="0" fontId="3473" fillId="0" borderId="4" xfId="0" applyFont="1" applyBorder="1" applyAlignment="1">
      <alignment horizontal="left" vertical="center" wrapText="1"/>
    </xf>
    <xf numFmtId="0" fontId="3474" fillId="0" borderId="4" xfId="0" applyFont="1" applyBorder="1" applyAlignment="1">
      <alignment horizontal="left" vertical="center" wrapText="1"/>
    </xf>
    <xf numFmtId="0" fontId="3475" fillId="0" borderId="4" xfId="0" applyFont="1" applyBorder="1" applyAlignment="1">
      <alignment horizontal="left" vertical="center" wrapText="1"/>
    </xf>
    <xf numFmtId="0" fontId="3476" fillId="0" borderId="4" xfId="0" applyFont="1" applyBorder="1" applyAlignment="1">
      <alignment horizontal="left" vertical="center" wrapText="1"/>
    </xf>
    <xf numFmtId="0" fontId="3477" fillId="0" borderId="4" xfId="0" applyFont="1" applyBorder="1" applyAlignment="1">
      <alignment horizontal="left" vertical="center" wrapText="1"/>
    </xf>
    <xf numFmtId="0" fontId="3478" fillId="0" borderId="4" xfId="0" applyFont="1" applyBorder="1" applyAlignment="1">
      <alignment horizontal="left" vertical="center" wrapText="1"/>
    </xf>
    <xf numFmtId="0" fontId="3479" fillId="0" borderId="4" xfId="0" applyFont="1" applyBorder="1" applyAlignment="1">
      <alignment horizontal="left" vertical="center" wrapText="1"/>
    </xf>
    <xf numFmtId="0" fontId="3480" fillId="0" borderId="4" xfId="0" applyFont="1" applyBorder="1" applyAlignment="1">
      <alignment horizontal="left" vertical="center" wrapText="1"/>
    </xf>
    <xf numFmtId="0" fontId="3481" fillId="0" borderId="4" xfId="0" applyFont="1" applyBorder="1" applyAlignment="1">
      <alignment horizontal="left" vertical="center" wrapText="1"/>
    </xf>
    <xf numFmtId="0" fontId="3482" fillId="0" borderId="4" xfId="0" applyFont="1" applyBorder="1" applyAlignment="1">
      <alignment horizontal="left" vertical="center" wrapText="1"/>
    </xf>
    <xf numFmtId="0" fontId="3483" fillId="0" borderId="4" xfId="0" applyFont="1" applyBorder="1" applyAlignment="1">
      <alignment horizontal="left" vertical="center" wrapText="1"/>
    </xf>
    <xf numFmtId="0" fontId="3484" fillId="0" borderId="4" xfId="0" applyFont="1" applyBorder="1" applyAlignment="1">
      <alignment horizontal="left" vertical="center" wrapText="1"/>
    </xf>
    <xf numFmtId="0" fontId="3485" fillId="0" borderId="4" xfId="0" applyFont="1" applyBorder="1" applyAlignment="1">
      <alignment horizontal="left" vertical="center" wrapText="1"/>
    </xf>
    <xf numFmtId="0" fontId="3486" fillId="0" borderId="4" xfId="0" applyFont="1" applyBorder="1" applyAlignment="1">
      <alignment horizontal="left" vertical="center" wrapText="1"/>
    </xf>
    <xf numFmtId="0" fontId="3487" fillId="0" borderId="4" xfId="0" applyFont="1" applyBorder="1" applyAlignment="1">
      <alignment horizontal="left" vertical="center" wrapText="1"/>
    </xf>
    <xf numFmtId="0" fontId="3488" fillId="0" borderId="4" xfId="0" applyFont="1" applyBorder="1" applyAlignment="1">
      <alignment horizontal="left" vertical="center" wrapText="1"/>
    </xf>
    <xf numFmtId="0" fontId="3489" fillId="0" borderId="4" xfId="0" applyFont="1" applyBorder="1" applyAlignment="1">
      <alignment horizontal="left" vertical="center" wrapText="1"/>
    </xf>
    <xf numFmtId="0" fontId="3490" fillId="0" borderId="4" xfId="0" applyFont="1" applyBorder="1" applyAlignment="1">
      <alignment horizontal="left" vertical="center" wrapText="1"/>
    </xf>
    <xf numFmtId="0" fontId="3491" fillId="0" borderId="4" xfId="0" applyFont="1" applyBorder="1" applyAlignment="1">
      <alignment horizontal="left" vertical="center" wrapText="1"/>
    </xf>
    <xf numFmtId="0" fontId="3492" fillId="0" borderId="4" xfId="0" applyFont="1" applyBorder="1" applyAlignment="1">
      <alignment horizontal="left" vertical="center" wrapText="1"/>
    </xf>
    <xf numFmtId="0" fontId="3493" fillId="0" borderId="4" xfId="0" applyFont="1" applyBorder="1" applyAlignment="1">
      <alignment horizontal="left" vertical="center" wrapText="1"/>
    </xf>
    <xf numFmtId="0" fontId="3494" fillId="0" borderId="4" xfId="0" applyFont="1" applyBorder="1" applyAlignment="1">
      <alignment horizontal="left" vertical="center" wrapText="1"/>
    </xf>
    <xf numFmtId="0" fontId="3495" fillId="0" borderId="4" xfId="0" applyFont="1" applyBorder="1" applyAlignment="1">
      <alignment horizontal="left" vertical="center" wrapText="1"/>
    </xf>
    <xf numFmtId="0" fontId="3496" fillId="0" borderId="4" xfId="0" applyFont="1" applyBorder="1" applyAlignment="1">
      <alignment horizontal="left" vertical="center" wrapText="1"/>
    </xf>
    <xf numFmtId="0" fontId="3497" fillId="0" borderId="4" xfId="0" applyFont="1" applyBorder="1" applyAlignment="1">
      <alignment horizontal="left" vertical="center" wrapText="1"/>
    </xf>
    <xf numFmtId="0" fontId="3498" fillId="0" borderId="4" xfId="0" applyFont="1" applyBorder="1" applyAlignment="1">
      <alignment horizontal="left" vertical="center" wrapText="1"/>
    </xf>
    <xf numFmtId="0" fontId="3499" fillId="0" borderId="4" xfId="0" applyFont="1" applyBorder="1" applyAlignment="1">
      <alignment horizontal="left" vertical="center" wrapText="1"/>
    </xf>
    <xf numFmtId="0" fontId="3500" fillId="0" borderId="4" xfId="0" applyFont="1" applyBorder="1" applyAlignment="1">
      <alignment horizontal="left" vertical="center" wrapText="1"/>
    </xf>
    <xf numFmtId="0" fontId="3501" fillId="0" borderId="4" xfId="0" applyFont="1" applyBorder="1" applyAlignment="1">
      <alignment horizontal="left" vertical="center" wrapText="1"/>
    </xf>
    <xf numFmtId="0" fontId="3502" fillId="0" borderId="4" xfId="0" applyFont="1" applyBorder="1" applyAlignment="1">
      <alignment horizontal="left" vertical="center" wrapText="1"/>
    </xf>
    <xf numFmtId="0" fontId="3503" fillId="0" borderId="4" xfId="0" applyFont="1" applyBorder="1" applyAlignment="1">
      <alignment horizontal="left" vertical="center" wrapText="1"/>
    </xf>
    <xf numFmtId="0" fontId="3504" fillId="0" borderId="4" xfId="0" applyFont="1" applyBorder="1" applyAlignment="1">
      <alignment horizontal="left" vertical="center" wrapText="1"/>
    </xf>
    <xf numFmtId="0" fontId="3505" fillId="0" borderId="4" xfId="0" applyFont="1" applyBorder="1" applyAlignment="1">
      <alignment horizontal="left" vertical="center" wrapText="1"/>
    </xf>
    <xf numFmtId="0" fontId="3506" fillId="0" borderId="4" xfId="0" applyFont="1" applyBorder="1" applyAlignment="1">
      <alignment horizontal="left" vertical="center" wrapText="1"/>
    </xf>
    <xf numFmtId="0" fontId="3507" fillId="0" borderId="4" xfId="0" applyFont="1" applyBorder="1" applyAlignment="1">
      <alignment horizontal="left" vertical="center" wrapText="1"/>
    </xf>
    <xf numFmtId="0" fontId="3508" fillId="0" borderId="4" xfId="0" applyFont="1" applyBorder="1" applyAlignment="1">
      <alignment horizontal="left" vertical="center" wrapText="1"/>
    </xf>
    <xf numFmtId="0" fontId="3509" fillId="0" borderId="4" xfId="0" applyFont="1" applyBorder="1" applyAlignment="1">
      <alignment horizontal="left" vertical="center" wrapText="1"/>
    </xf>
    <xf numFmtId="0" fontId="3510" fillId="0" borderId="4" xfId="0" applyFont="1" applyBorder="1" applyAlignment="1">
      <alignment horizontal="left" vertical="center" wrapText="1"/>
    </xf>
    <xf numFmtId="0" fontId="3511" fillId="0" borderId="4" xfId="0" applyFont="1" applyBorder="1" applyAlignment="1">
      <alignment horizontal="left" vertical="center" wrapText="1"/>
    </xf>
    <xf numFmtId="0" fontId="3512" fillId="0" borderId="4" xfId="0" applyFont="1" applyBorder="1" applyAlignment="1">
      <alignment horizontal="left" vertical="center" wrapText="1"/>
    </xf>
    <xf numFmtId="0" fontId="3513" fillId="0" borderId="4" xfId="0" applyFont="1" applyBorder="1" applyAlignment="1">
      <alignment horizontal="left" vertical="center" wrapText="1"/>
    </xf>
    <xf numFmtId="0" fontId="3514" fillId="0" borderId="4" xfId="0" applyFont="1" applyBorder="1" applyAlignment="1">
      <alignment horizontal="left" vertical="center" wrapText="1"/>
    </xf>
    <xf numFmtId="0" fontId="3515" fillId="0" borderId="4" xfId="0" applyFont="1" applyBorder="1" applyAlignment="1">
      <alignment horizontal="left" vertical="center" wrapText="1"/>
    </xf>
    <xf numFmtId="0" fontId="3516" fillId="0" borderId="4" xfId="0" applyFont="1" applyBorder="1" applyAlignment="1">
      <alignment horizontal="left" vertical="center" wrapText="1"/>
    </xf>
    <xf numFmtId="0" fontId="3517" fillId="0" borderId="4" xfId="0" applyFont="1" applyBorder="1" applyAlignment="1">
      <alignment horizontal="left" vertical="center" wrapText="1"/>
    </xf>
    <xf numFmtId="0" fontId="3518" fillId="0" borderId="4" xfId="0" applyFont="1" applyBorder="1" applyAlignment="1">
      <alignment horizontal="left" vertical="center" wrapText="1"/>
    </xf>
    <xf numFmtId="0" fontId="3519" fillId="0" borderId="4" xfId="0" applyFont="1" applyBorder="1" applyAlignment="1">
      <alignment horizontal="left" vertical="center" wrapText="1"/>
    </xf>
    <xf numFmtId="0" fontId="3520" fillId="0" borderId="4" xfId="0" applyFont="1" applyBorder="1" applyAlignment="1">
      <alignment horizontal="left" vertical="center" wrapText="1"/>
    </xf>
    <xf numFmtId="0" fontId="3521" fillId="0" borderId="4" xfId="0" applyFont="1" applyBorder="1" applyAlignment="1">
      <alignment horizontal="left" vertical="center" wrapText="1"/>
    </xf>
    <xf numFmtId="0" fontId="3522" fillId="0" borderId="4" xfId="0" applyFont="1" applyBorder="1" applyAlignment="1">
      <alignment horizontal="left" vertical="center" wrapText="1"/>
    </xf>
    <xf numFmtId="0" fontId="3523" fillId="0" borderId="4" xfId="0" applyFont="1" applyBorder="1" applyAlignment="1">
      <alignment horizontal="left" vertical="center" wrapText="1"/>
    </xf>
    <xf numFmtId="0" fontId="3524" fillId="0" borderId="4" xfId="0" applyFont="1" applyBorder="1" applyAlignment="1">
      <alignment horizontal="left" vertical="center" wrapText="1"/>
    </xf>
    <xf numFmtId="0" fontId="3525" fillId="0" borderId="4" xfId="0" applyFont="1" applyBorder="1" applyAlignment="1">
      <alignment horizontal="left" vertical="center" wrapText="1"/>
    </xf>
    <xf numFmtId="0" fontId="3526" fillId="0" borderId="4" xfId="0" applyFont="1" applyBorder="1" applyAlignment="1">
      <alignment horizontal="left" vertical="center" wrapText="1"/>
    </xf>
    <xf numFmtId="0" fontId="3527" fillId="0" borderId="4" xfId="0" applyFont="1" applyBorder="1" applyAlignment="1">
      <alignment horizontal="left" vertical="center" wrapText="1"/>
    </xf>
    <xf numFmtId="0" fontId="3528" fillId="0" borderId="4" xfId="0" applyFont="1" applyBorder="1" applyAlignment="1">
      <alignment horizontal="left" vertical="center" wrapText="1"/>
    </xf>
    <xf numFmtId="0" fontId="3529" fillId="0" borderId="4" xfId="0" applyFont="1" applyBorder="1" applyAlignment="1">
      <alignment horizontal="left" vertical="center" wrapText="1"/>
    </xf>
    <xf numFmtId="0" fontId="3530" fillId="0" borderId="4" xfId="0" applyFont="1" applyBorder="1" applyAlignment="1">
      <alignment horizontal="left" vertical="center" wrapText="1"/>
    </xf>
    <xf numFmtId="0" fontId="3531" fillId="0" borderId="4" xfId="0" applyFont="1" applyBorder="1" applyAlignment="1">
      <alignment horizontal="left" vertical="center" wrapText="1"/>
    </xf>
    <xf numFmtId="0" fontId="3532" fillId="0" borderId="4" xfId="0" applyFont="1" applyBorder="1" applyAlignment="1">
      <alignment horizontal="left" vertical="center" wrapText="1"/>
    </xf>
    <xf numFmtId="0" fontId="3533" fillId="0" borderId="4" xfId="0" applyFont="1" applyBorder="1" applyAlignment="1">
      <alignment horizontal="left" vertical="center" wrapText="1"/>
    </xf>
    <xf numFmtId="0" fontId="3534" fillId="0" borderId="4" xfId="0" applyFont="1" applyBorder="1" applyAlignment="1">
      <alignment horizontal="left" vertical="center" wrapText="1"/>
    </xf>
    <xf numFmtId="0" fontId="3535" fillId="0" borderId="4" xfId="0" applyFont="1" applyBorder="1" applyAlignment="1">
      <alignment horizontal="left" vertical="center" wrapText="1"/>
    </xf>
    <xf numFmtId="0" fontId="3536" fillId="0" borderId="4" xfId="0" applyFont="1" applyBorder="1" applyAlignment="1">
      <alignment horizontal="left" vertical="center" wrapText="1"/>
    </xf>
    <xf numFmtId="0" fontId="3537" fillId="0" borderId="4" xfId="0" applyFont="1" applyBorder="1" applyAlignment="1">
      <alignment horizontal="left" vertical="center" wrapText="1"/>
    </xf>
    <xf numFmtId="0" fontId="3538" fillId="0" borderId="4" xfId="0" applyFont="1" applyBorder="1" applyAlignment="1">
      <alignment horizontal="left" vertical="center" wrapText="1"/>
    </xf>
    <xf numFmtId="0" fontId="3539" fillId="0" borderId="4" xfId="0" applyFont="1" applyBorder="1" applyAlignment="1">
      <alignment horizontal="left" vertical="center" wrapText="1"/>
    </xf>
    <xf numFmtId="0" fontId="3540" fillId="0" borderId="4" xfId="0" applyFont="1" applyBorder="1" applyAlignment="1">
      <alignment horizontal="left" vertical="center" wrapText="1"/>
    </xf>
    <xf numFmtId="0" fontId="3541" fillId="0" borderId="4" xfId="0" applyFont="1" applyBorder="1" applyAlignment="1">
      <alignment horizontal="left" vertical="center" wrapText="1"/>
    </xf>
    <xf numFmtId="0" fontId="3542" fillId="0" borderId="4" xfId="0" applyFont="1" applyBorder="1" applyAlignment="1">
      <alignment horizontal="left" vertical="center" wrapText="1"/>
    </xf>
    <xf numFmtId="0" fontId="3543" fillId="0" borderId="4" xfId="0" applyFont="1" applyBorder="1" applyAlignment="1">
      <alignment horizontal="left" vertical="center" wrapText="1"/>
    </xf>
    <xf numFmtId="0" fontId="3544" fillId="0" borderId="4" xfId="0" applyFont="1" applyBorder="1" applyAlignment="1">
      <alignment horizontal="left" vertical="center" wrapText="1"/>
    </xf>
    <xf numFmtId="0" fontId="3545" fillId="0" borderId="4" xfId="0" applyFont="1" applyBorder="1" applyAlignment="1">
      <alignment horizontal="left" vertical="center" wrapText="1"/>
    </xf>
    <xf numFmtId="0" fontId="3546" fillId="0" borderId="4" xfId="0" applyFont="1" applyBorder="1" applyAlignment="1">
      <alignment horizontal="left" vertical="center" wrapText="1"/>
    </xf>
    <xf numFmtId="0" fontId="3547" fillId="0" borderId="4" xfId="0" applyFont="1" applyBorder="1" applyAlignment="1">
      <alignment horizontal="left" vertical="center" wrapText="1"/>
    </xf>
    <xf numFmtId="0" fontId="3548" fillId="0" borderId="4" xfId="0" applyFont="1" applyBorder="1" applyAlignment="1">
      <alignment horizontal="left" vertical="center" wrapText="1"/>
    </xf>
    <xf numFmtId="0" fontId="3549" fillId="0" borderId="4" xfId="0" applyFont="1" applyBorder="1" applyAlignment="1">
      <alignment horizontal="left" vertical="center" wrapText="1"/>
    </xf>
    <xf numFmtId="0" fontId="3550" fillId="0" borderId="4" xfId="0" applyFont="1" applyBorder="1" applyAlignment="1">
      <alignment horizontal="left" vertical="center" wrapText="1"/>
    </xf>
    <xf numFmtId="0" fontId="3551" fillId="0" borderId="4" xfId="0" applyFont="1" applyBorder="1" applyAlignment="1">
      <alignment horizontal="left" vertical="center" wrapText="1"/>
    </xf>
    <xf numFmtId="0" fontId="3552" fillId="0" borderId="4" xfId="0" applyFont="1" applyBorder="1" applyAlignment="1">
      <alignment horizontal="left" vertical="center" wrapText="1"/>
    </xf>
    <xf numFmtId="0" fontId="3553" fillId="0" borderId="4" xfId="0" applyFont="1" applyBorder="1" applyAlignment="1">
      <alignment horizontal="left" vertical="center" wrapText="1"/>
    </xf>
    <xf numFmtId="0" fontId="3554" fillId="0" borderId="4" xfId="0" applyFont="1" applyBorder="1" applyAlignment="1">
      <alignment horizontal="left" vertical="center" wrapText="1"/>
    </xf>
    <xf numFmtId="0" fontId="3555" fillId="0" borderId="4" xfId="0" applyFont="1" applyBorder="1" applyAlignment="1">
      <alignment horizontal="left" vertical="center" wrapText="1"/>
    </xf>
    <xf numFmtId="0" fontId="3556" fillId="0" borderId="4" xfId="0" applyFont="1" applyBorder="1" applyAlignment="1">
      <alignment horizontal="left" vertical="center" wrapText="1"/>
    </xf>
    <xf numFmtId="0" fontId="3557" fillId="0" borderId="4" xfId="0" applyFont="1" applyBorder="1" applyAlignment="1">
      <alignment horizontal="left" vertical="center" wrapText="1"/>
    </xf>
    <xf numFmtId="0" fontId="3558" fillId="0" borderId="4" xfId="0" applyFont="1" applyBorder="1" applyAlignment="1">
      <alignment horizontal="left" vertical="center" wrapText="1"/>
    </xf>
    <xf numFmtId="0" fontId="3559" fillId="0" borderId="4" xfId="0" applyFont="1" applyBorder="1" applyAlignment="1">
      <alignment horizontal="left" vertical="center" wrapText="1"/>
    </xf>
    <xf numFmtId="0" fontId="3560" fillId="0" borderId="4" xfId="0" applyFont="1" applyBorder="1" applyAlignment="1">
      <alignment horizontal="left" vertical="center" wrapText="1"/>
    </xf>
    <xf numFmtId="0" fontId="3561" fillId="0" borderId="4" xfId="0" applyFont="1" applyBorder="1" applyAlignment="1">
      <alignment horizontal="left" vertical="center" wrapText="1"/>
    </xf>
    <xf numFmtId="0" fontId="3562" fillId="0" borderId="4" xfId="0" applyFont="1" applyBorder="1" applyAlignment="1">
      <alignment horizontal="left" vertical="center" wrapText="1"/>
    </xf>
    <xf numFmtId="0" fontId="3563" fillId="0" borderId="4" xfId="0" applyFont="1" applyBorder="1" applyAlignment="1">
      <alignment horizontal="left" vertical="center" wrapText="1"/>
    </xf>
    <xf numFmtId="0" fontId="3564" fillId="0" borderId="4" xfId="0" applyFont="1" applyBorder="1" applyAlignment="1">
      <alignment horizontal="left" vertical="center" wrapText="1"/>
    </xf>
    <xf numFmtId="0" fontId="3565" fillId="0" borderId="4" xfId="0" applyFont="1" applyBorder="1" applyAlignment="1">
      <alignment horizontal="left" vertical="center" wrapText="1"/>
    </xf>
    <xf numFmtId="0" fontId="3566" fillId="0" borderId="4" xfId="0" applyFont="1" applyBorder="1" applyAlignment="1">
      <alignment horizontal="left" vertical="center" wrapText="1"/>
    </xf>
    <xf numFmtId="0" fontId="3567" fillId="0" borderId="4" xfId="0" applyFont="1" applyBorder="1" applyAlignment="1">
      <alignment horizontal="left" vertical="center" wrapText="1"/>
    </xf>
    <xf numFmtId="0" fontId="3568" fillId="0" borderId="4" xfId="0" applyFont="1" applyBorder="1" applyAlignment="1">
      <alignment horizontal="left" vertical="center" wrapText="1"/>
    </xf>
    <xf numFmtId="0" fontId="3569" fillId="0" borderId="4" xfId="0" applyFont="1" applyBorder="1" applyAlignment="1">
      <alignment horizontal="left" vertical="center" wrapText="1"/>
    </xf>
    <xf numFmtId="0" fontId="3570" fillId="0" borderId="4" xfId="0" applyFont="1" applyBorder="1" applyAlignment="1">
      <alignment horizontal="left" vertical="center" wrapText="1"/>
    </xf>
    <xf numFmtId="0" fontId="3571" fillId="0" borderId="4" xfId="0" applyFont="1" applyBorder="1" applyAlignment="1">
      <alignment horizontal="left" vertical="center" wrapText="1"/>
    </xf>
    <xf numFmtId="0" fontId="3572" fillId="0" borderId="4" xfId="0" applyFont="1" applyBorder="1" applyAlignment="1">
      <alignment horizontal="left" vertical="center" wrapText="1"/>
    </xf>
    <xf numFmtId="0" fontId="3573" fillId="0" borderId="4" xfId="0" applyFont="1" applyBorder="1" applyAlignment="1">
      <alignment horizontal="left" vertical="center" wrapText="1"/>
    </xf>
    <xf numFmtId="0" fontId="3574" fillId="0" borderId="4" xfId="0" applyFont="1" applyBorder="1" applyAlignment="1">
      <alignment horizontal="left" vertical="center" wrapText="1"/>
    </xf>
    <xf numFmtId="0" fontId="3575" fillId="0" borderId="4" xfId="0" applyFont="1" applyBorder="1" applyAlignment="1">
      <alignment horizontal="left" vertical="center" wrapText="1"/>
    </xf>
    <xf numFmtId="0" fontId="3576" fillId="0" borderId="4" xfId="0" applyFont="1" applyBorder="1" applyAlignment="1">
      <alignment horizontal="left" vertical="center" wrapText="1"/>
    </xf>
    <xf numFmtId="0" fontId="3577" fillId="0" borderId="4" xfId="0" applyFont="1" applyBorder="1" applyAlignment="1">
      <alignment horizontal="left" vertical="center" wrapText="1"/>
    </xf>
    <xf numFmtId="0" fontId="3578" fillId="0" borderId="4" xfId="0" applyFont="1" applyBorder="1" applyAlignment="1">
      <alignment horizontal="left" vertical="center" wrapText="1"/>
    </xf>
    <xf numFmtId="0" fontId="3579" fillId="0" borderId="4" xfId="0" applyFont="1" applyBorder="1" applyAlignment="1">
      <alignment horizontal="left" vertical="center" wrapText="1"/>
    </xf>
    <xf numFmtId="0" fontId="3580" fillId="0" borderId="4" xfId="0" applyFont="1" applyBorder="1" applyAlignment="1">
      <alignment horizontal="left" vertical="center" wrapText="1"/>
    </xf>
    <xf numFmtId="0" fontId="3581" fillId="0" borderId="4" xfId="0" applyFont="1" applyBorder="1" applyAlignment="1">
      <alignment horizontal="left" vertical="center" wrapText="1"/>
    </xf>
    <xf numFmtId="0" fontId="3582" fillId="0" borderId="4" xfId="0" applyFont="1" applyBorder="1" applyAlignment="1">
      <alignment horizontal="left" vertical="center" wrapText="1"/>
    </xf>
    <xf numFmtId="0" fontId="3583" fillId="0" borderId="4" xfId="0" applyFont="1" applyBorder="1" applyAlignment="1">
      <alignment horizontal="left" vertical="center" wrapText="1"/>
    </xf>
    <xf numFmtId="0" fontId="3584" fillId="0" borderId="4" xfId="0" applyFont="1" applyBorder="1" applyAlignment="1">
      <alignment horizontal="left" vertical="center" wrapText="1"/>
    </xf>
    <xf numFmtId="0" fontId="3585" fillId="0" borderId="4" xfId="0" applyFont="1" applyBorder="1" applyAlignment="1">
      <alignment horizontal="left" vertical="center" wrapText="1"/>
    </xf>
    <xf numFmtId="0" fontId="3586" fillId="0" borderId="4" xfId="0" applyFont="1" applyBorder="1" applyAlignment="1">
      <alignment horizontal="left" vertical="center" wrapText="1"/>
    </xf>
    <xf numFmtId="0" fontId="3587" fillId="0" borderId="4" xfId="0" applyFont="1" applyBorder="1" applyAlignment="1">
      <alignment horizontal="left" vertical="center" wrapText="1"/>
    </xf>
    <xf numFmtId="0" fontId="3588" fillId="0" borderId="4" xfId="0" applyFont="1" applyBorder="1" applyAlignment="1">
      <alignment horizontal="left" vertical="center" wrapText="1"/>
    </xf>
    <xf numFmtId="0" fontId="3589" fillId="0" borderId="4" xfId="0" applyFont="1" applyBorder="1" applyAlignment="1">
      <alignment horizontal="left" vertical="center" wrapText="1"/>
    </xf>
    <xf numFmtId="0" fontId="3590" fillId="0" borderId="4" xfId="0" applyFont="1" applyBorder="1" applyAlignment="1">
      <alignment horizontal="left" vertical="center" wrapText="1"/>
    </xf>
    <xf numFmtId="0" fontId="3591" fillId="0" borderId="4" xfId="0" applyFont="1" applyBorder="1" applyAlignment="1">
      <alignment horizontal="left" vertical="center" wrapText="1"/>
    </xf>
    <xf numFmtId="0" fontId="3592" fillId="0" borderId="4" xfId="0" applyFont="1" applyBorder="1" applyAlignment="1">
      <alignment horizontal="left" vertical="center" wrapText="1"/>
    </xf>
    <xf numFmtId="0" fontId="3593" fillId="0" borderId="4" xfId="0" applyFont="1" applyBorder="1" applyAlignment="1">
      <alignment horizontal="left" vertical="center" wrapText="1"/>
    </xf>
    <xf numFmtId="0" fontId="3594" fillId="0" borderId="4" xfId="0" applyFont="1" applyBorder="1" applyAlignment="1">
      <alignment horizontal="left" vertical="center" wrapText="1"/>
    </xf>
    <xf numFmtId="0" fontId="3595" fillId="0" borderId="4" xfId="0" applyFont="1" applyBorder="1" applyAlignment="1">
      <alignment horizontal="left" vertical="center" wrapText="1"/>
    </xf>
    <xf numFmtId="0" fontId="3596" fillId="0" borderId="4" xfId="0" applyFont="1" applyBorder="1" applyAlignment="1">
      <alignment horizontal="left" vertical="center" wrapText="1"/>
    </xf>
    <xf numFmtId="0" fontId="3597" fillId="0" borderId="4" xfId="0" applyFont="1" applyBorder="1" applyAlignment="1">
      <alignment horizontal="left" vertical="center" wrapText="1"/>
    </xf>
    <xf numFmtId="0" fontId="3598" fillId="0" borderId="4" xfId="0" applyFont="1" applyBorder="1" applyAlignment="1">
      <alignment horizontal="left" vertical="center" wrapText="1"/>
    </xf>
    <xf numFmtId="0" fontId="3599" fillId="0" borderId="4" xfId="0" applyFont="1" applyBorder="1" applyAlignment="1">
      <alignment horizontal="left" vertical="center" wrapText="1"/>
    </xf>
    <xf numFmtId="0" fontId="3600" fillId="0" borderId="4" xfId="0" applyFont="1" applyBorder="1" applyAlignment="1">
      <alignment horizontal="left" vertical="center" wrapText="1"/>
    </xf>
    <xf numFmtId="0" fontId="3601" fillId="0" borderId="4" xfId="0" applyFont="1" applyBorder="1" applyAlignment="1">
      <alignment horizontal="left" vertical="center" wrapText="1"/>
    </xf>
    <xf numFmtId="0" fontId="3602" fillId="0" borderId="4" xfId="0" applyFont="1" applyBorder="1" applyAlignment="1">
      <alignment horizontal="left" vertical="center" wrapText="1"/>
    </xf>
    <xf numFmtId="0" fontId="3603" fillId="0" borderId="4" xfId="0" applyFont="1" applyBorder="1" applyAlignment="1">
      <alignment horizontal="left" vertical="center" wrapText="1"/>
    </xf>
    <xf numFmtId="0" fontId="3604" fillId="0" borderId="4" xfId="0" applyFont="1" applyBorder="1" applyAlignment="1">
      <alignment horizontal="left" vertical="center" wrapText="1"/>
    </xf>
    <xf numFmtId="0" fontId="3605" fillId="0" borderId="4" xfId="0" applyFont="1" applyBorder="1" applyAlignment="1">
      <alignment horizontal="left" vertical="center" wrapText="1"/>
    </xf>
    <xf numFmtId="0" fontId="3606" fillId="0" borderId="4" xfId="0" applyFont="1" applyBorder="1" applyAlignment="1">
      <alignment horizontal="left" vertical="center" wrapText="1"/>
    </xf>
    <xf numFmtId="0" fontId="3607" fillId="0" borderId="4" xfId="0" applyFont="1" applyBorder="1" applyAlignment="1">
      <alignment horizontal="left" vertical="center" wrapText="1"/>
    </xf>
    <xf numFmtId="0" fontId="3608" fillId="0" borderId="4" xfId="0" applyFont="1" applyBorder="1" applyAlignment="1">
      <alignment horizontal="left" vertical="center" wrapText="1"/>
    </xf>
    <xf numFmtId="0" fontId="3609" fillId="0" borderId="4" xfId="0" applyFont="1" applyBorder="1" applyAlignment="1">
      <alignment horizontal="left" vertical="center" wrapText="1"/>
    </xf>
    <xf numFmtId="0" fontId="3610" fillId="0" borderId="4" xfId="0" applyFont="1" applyBorder="1" applyAlignment="1">
      <alignment horizontal="left" vertical="center" wrapText="1"/>
    </xf>
    <xf numFmtId="0" fontId="3611" fillId="0" borderId="4" xfId="0" applyFont="1" applyBorder="1" applyAlignment="1">
      <alignment horizontal="left" vertical="center" wrapText="1"/>
    </xf>
    <xf numFmtId="0" fontId="3612" fillId="0" borderId="4" xfId="0" applyFont="1" applyBorder="1" applyAlignment="1">
      <alignment horizontal="left" vertical="center" wrapText="1"/>
    </xf>
    <xf numFmtId="0" fontId="3613" fillId="0" borderId="4" xfId="0" applyFont="1" applyBorder="1" applyAlignment="1">
      <alignment horizontal="left" vertical="center" wrapText="1"/>
    </xf>
    <xf numFmtId="0" fontId="3614" fillId="0" borderId="4" xfId="0" applyFont="1" applyBorder="1" applyAlignment="1">
      <alignment horizontal="left" vertical="center" wrapText="1"/>
    </xf>
    <xf numFmtId="0" fontId="3615" fillId="0" borderId="4" xfId="0" applyFont="1" applyBorder="1" applyAlignment="1">
      <alignment horizontal="left" vertical="center" wrapText="1"/>
    </xf>
    <xf numFmtId="0" fontId="3616" fillId="0" borderId="4" xfId="0" applyFont="1" applyBorder="1" applyAlignment="1">
      <alignment horizontal="left" vertical="center" wrapText="1"/>
    </xf>
    <xf numFmtId="0" fontId="3617" fillId="0" borderId="4" xfId="0" applyFont="1" applyBorder="1" applyAlignment="1">
      <alignment horizontal="left" vertical="center" wrapText="1"/>
    </xf>
    <xf numFmtId="0" fontId="3618" fillId="0" borderId="4" xfId="0" applyFont="1" applyBorder="1" applyAlignment="1">
      <alignment horizontal="left" vertical="center" wrapText="1"/>
    </xf>
    <xf numFmtId="0" fontId="3619" fillId="0" borderId="4" xfId="0" applyFont="1" applyBorder="1" applyAlignment="1">
      <alignment horizontal="left" vertical="center" wrapText="1"/>
    </xf>
    <xf numFmtId="0" fontId="3620" fillId="0" borderId="4" xfId="0" applyFont="1" applyBorder="1" applyAlignment="1">
      <alignment horizontal="left" vertical="center" wrapText="1"/>
    </xf>
    <xf numFmtId="0" fontId="3621" fillId="0" borderId="4" xfId="0" applyFont="1" applyBorder="1" applyAlignment="1">
      <alignment horizontal="left" vertical="center" wrapText="1"/>
    </xf>
    <xf numFmtId="0" fontId="3622" fillId="0" borderId="4" xfId="0" applyFont="1" applyBorder="1" applyAlignment="1">
      <alignment horizontal="left" vertical="center" wrapText="1"/>
    </xf>
    <xf numFmtId="0" fontId="3623" fillId="0" borderId="4" xfId="0" applyFont="1" applyBorder="1" applyAlignment="1">
      <alignment horizontal="left" vertical="center" wrapText="1"/>
    </xf>
    <xf numFmtId="0" fontId="3624" fillId="0" borderId="4" xfId="0" applyFont="1" applyBorder="1" applyAlignment="1">
      <alignment horizontal="left" vertical="center" wrapText="1"/>
    </xf>
    <xf numFmtId="0" fontId="3625" fillId="0" borderId="4" xfId="0" applyFont="1" applyBorder="1" applyAlignment="1">
      <alignment horizontal="left" vertical="center" wrapText="1"/>
    </xf>
    <xf numFmtId="0" fontId="3626" fillId="0" borderId="4" xfId="0" applyFont="1" applyBorder="1" applyAlignment="1">
      <alignment horizontal="left" vertical="center" wrapText="1"/>
    </xf>
    <xf numFmtId="0" fontId="3627" fillId="0" borderId="4" xfId="0" applyFont="1" applyBorder="1" applyAlignment="1">
      <alignment horizontal="left" vertical="center" wrapText="1"/>
    </xf>
    <xf numFmtId="0" fontId="3628" fillId="0" borderId="4" xfId="0" applyFont="1" applyBorder="1" applyAlignment="1">
      <alignment horizontal="left" vertical="center" wrapText="1"/>
    </xf>
    <xf numFmtId="0" fontId="3629" fillId="0" borderId="4" xfId="0" applyFont="1" applyBorder="1" applyAlignment="1">
      <alignment horizontal="left" vertical="center" wrapText="1"/>
    </xf>
    <xf numFmtId="0" fontId="3630" fillId="0" borderId="4" xfId="0" applyFont="1" applyBorder="1" applyAlignment="1">
      <alignment horizontal="left" vertical="center" wrapText="1"/>
    </xf>
    <xf numFmtId="0" fontId="3631" fillId="0" borderId="4" xfId="0" applyFont="1" applyBorder="1" applyAlignment="1">
      <alignment horizontal="left" vertical="center" wrapText="1"/>
    </xf>
    <xf numFmtId="0" fontId="3632" fillId="0" borderId="4" xfId="0" applyFont="1" applyBorder="1" applyAlignment="1">
      <alignment horizontal="left" vertical="center" wrapText="1"/>
    </xf>
    <xf numFmtId="0" fontId="3633" fillId="0" borderId="4" xfId="0" applyFont="1" applyBorder="1" applyAlignment="1">
      <alignment horizontal="left" vertical="center" wrapText="1"/>
    </xf>
    <xf numFmtId="0" fontId="3634" fillId="0" borderId="4" xfId="0" applyFont="1" applyBorder="1" applyAlignment="1">
      <alignment horizontal="left" vertical="center" wrapText="1"/>
    </xf>
    <xf numFmtId="0" fontId="3635" fillId="0" borderId="4" xfId="0" applyFont="1" applyBorder="1" applyAlignment="1">
      <alignment horizontal="left" vertical="center" wrapText="1"/>
    </xf>
    <xf numFmtId="0" fontId="3636" fillId="0" borderId="4" xfId="0" applyFont="1" applyBorder="1" applyAlignment="1">
      <alignment horizontal="left" vertical="center" wrapText="1"/>
    </xf>
    <xf numFmtId="0" fontId="3637" fillId="0" borderId="4" xfId="0" applyFont="1" applyBorder="1" applyAlignment="1">
      <alignment horizontal="left" vertical="center" wrapText="1"/>
    </xf>
    <xf numFmtId="0" fontId="3638" fillId="0" borderId="4" xfId="0" applyFont="1" applyBorder="1" applyAlignment="1">
      <alignment horizontal="left" vertical="center" wrapText="1"/>
    </xf>
    <xf numFmtId="0" fontId="3639" fillId="0" borderId="4" xfId="0" applyFont="1" applyBorder="1" applyAlignment="1">
      <alignment horizontal="left" vertical="center" wrapText="1"/>
    </xf>
    <xf numFmtId="0" fontId="3640" fillId="0" borderId="4" xfId="0" applyFont="1" applyBorder="1" applyAlignment="1">
      <alignment horizontal="left" vertical="center" wrapText="1"/>
    </xf>
    <xf numFmtId="0" fontId="3641" fillId="0" borderId="4" xfId="0" applyFont="1" applyBorder="1" applyAlignment="1">
      <alignment horizontal="left" vertical="center" wrapText="1"/>
    </xf>
    <xf numFmtId="0" fontId="3642" fillId="0" borderId="4" xfId="0" applyFont="1" applyBorder="1" applyAlignment="1">
      <alignment horizontal="left" vertical="center" wrapText="1"/>
    </xf>
    <xf numFmtId="0" fontId="3643" fillId="0" borderId="4" xfId="0" applyFont="1" applyBorder="1" applyAlignment="1">
      <alignment horizontal="left" vertical="center" wrapText="1"/>
    </xf>
    <xf numFmtId="0" fontId="3644" fillId="0" borderId="4" xfId="0" applyFont="1" applyBorder="1" applyAlignment="1">
      <alignment horizontal="left" vertical="center" wrapText="1"/>
    </xf>
    <xf numFmtId="0" fontId="3645" fillId="0" borderId="4" xfId="0" applyFont="1" applyBorder="1" applyAlignment="1">
      <alignment horizontal="left" vertical="center" wrapText="1"/>
    </xf>
    <xf numFmtId="0" fontId="3646" fillId="0" borderId="4" xfId="0" applyFont="1" applyBorder="1" applyAlignment="1">
      <alignment horizontal="left" vertical="center" wrapText="1"/>
    </xf>
    <xf numFmtId="0" fontId="3647" fillId="0" borderId="4" xfId="0" applyFont="1" applyBorder="1" applyAlignment="1">
      <alignment horizontal="left" vertical="center" wrapText="1"/>
    </xf>
    <xf numFmtId="0" fontId="3648" fillId="0" borderId="4" xfId="0" applyFont="1" applyBorder="1" applyAlignment="1">
      <alignment horizontal="left" vertical="center" wrapText="1"/>
    </xf>
    <xf numFmtId="0" fontId="3649" fillId="0" borderId="4" xfId="0" applyFont="1" applyBorder="1" applyAlignment="1">
      <alignment horizontal="left" vertical="center" wrapText="1"/>
    </xf>
    <xf numFmtId="0" fontId="3650" fillId="0" borderId="4" xfId="0" applyFont="1" applyBorder="1" applyAlignment="1">
      <alignment horizontal="left" vertical="center" wrapText="1"/>
    </xf>
    <xf numFmtId="0" fontId="3651" fillId="0" borderId="4" xfId="0" applyFont="1" applyBorder="1" applyAlignment="1">
      <alignment horizontal="left" vertical="center" wrapText="1"/>
    </xf>
    <xf numFmtId="0" fontId="3652" fillId="0" borderId="4" xfId="0" applyFont="1" applyBorder="1" applyAlignment="1">
      <alignment horizontal="left" vertical="center" wrapText="1"/>
    </xf>
    <xf numFmtId="0" fontId="3653" fillId="0" borderId="4" xfId="0" applyFont="1" applyBorder="1" applyAlignment="1">
      <alignment horizontal="left" vertical="center" wrapText="1"/>
    </xf>
    <xf numFmtId="0" fontId="3654" fillId="0" borderId="4" xfId="0" applyFont="1" applyBorder="1" applyAlignment="1">
      <alignment horizontal="left" vertical="center" wrapText="1"/>
    </xf>
    <xf numFmtId="0" fontId="3655" fillId="0" borderId="4" xfId="0" applyFont="1" applyBorder="1" applyAlignment="1">
      <alignment horizontal="left" vertical="center" wrapText="1"/>
    </xf>
    <xf numFmtId="0" fontId="3656" fillId="0" borderId="4" xfId="0" applyFont="1" applyBorder="1" applyAlignment="1">
      <alignment horizontal="left" vertical="center" wrapText="1"/>
    </xf>
    <xf numFmtId="0" fontId="3657" fillId="0" borderId="4" xfId="0" applyFont="1" applyBorder="1" applyAlignment="1">
      <alignment horizontal="left" vertical="center" wrapText="1"/>
    </xf>
    <xf numFmtId="0" fontId="3658" fillId="0" borderId="4" xfId="0" applyFont="1" applyBorder="1" applyAlignment="1">
      <alignment horizontal="left" vertical="center" wrapText="1"/>
    </xf>
    <xf numFmtId="0" fontId="3659" fillId="0" borderId="4" xfId="0" applyFont="1" applyBorder="1" applyAlignment="1">
      <alignment horizontal="left" vertical="center" wrapText="1"/>
    </xf>
    <xf numFmtId="0" fontId="3660" fillId="0" borderId="4" xfId="0" applyFont="1" applyBorder="1" applyAlignment="1">
      <alignment horizontal="left" vertical="center" wrapText="1"/>
    </xf>
    <xf numFmtId="0" fontId="3661" fillId="0" borderId="4" xfId="0" applyFont="1" applyBorder="1" applyAlignment="1">
      <alignment horizontal="left" vertical="center" wrapText="1"/>
    </xf>
    <xf numFmtId="0" fontId="3662" fillId="0" borderId="4" xfId="0" applyFont="1" applyBorder="1" applyAlignment="1">
      <alignment horizontal="left" vertical="center" wrapText="1"/>
    </xf>
    <xf numFmtId="0" fontId="3663" fillId="0" borderId="4" xfId="0" applyFont="1" applyBorder="1" applyAlignment="1">
      <alignment horizontal="left" vertical="center" wrapText="1"/>
    </xf>
    <xf numFmtId="0" fontId="3664" fillId="0" borderId="4" xfId="0" applyFont="1" applyBorder="1" applyAlignment="1">
      <alignment horizontal="left" vertical="center" wrapText="1"/>
    </xf>
    <xf numFmtId="0" fontId="3665" fillId="0" borderId="4" xfId="0" applyFont="1" applyBorder="1" applyAlignment="1">
      <alignment horizontal="left" vertical="center" wrapText="1"/>
    </xf>
    <xf numFmtId="0" fontId="3666" fillId="0" borderId="4" xfId="0" applyFont="1" applyBorder="1" applyAlignment="1">
      <alignment horizontal="left" vertical="center" wrapText="1"/>
    </xf>
    <xf numFmtId="0" fontId="3667" fillId="0" borderId="4" xfId="0" applyFont="1" applyBorder="1" applyAlignment="1">
      <alignment horizontal="left" vertical="center" wrapText="1"/>
    </xf>
    <xf numFmtId="0" fontId="3668" fillId="0" borderId="4" xfId="0" applyFont="1" applyBorder="1" applyAlignment="1">
      <alignment horizontal="left" vertical="center" wrapText="1"/>
    </xf>
    <xf numFmtId="0" fontId="3669" fillId="0" borderId="4" xfId="0" applyFont="1" applyBorder="1" applyAlignment="1">
      <alignment horizontal="left" vertical="center" wrapText="1"/>
    </xf>
    <xf numFmtId="0" fontId="3670" fillId="0" borderId="4" xfId="0" applyFont="1" applyBorder="1" applyAlignment="1">
      <alignment horizontal="left" vertical="center" wrapText="1"/>
    </xf>
    <xf numFmtId="0" fontId="3671" fillId="0" borderId="4" xfId="0" applyFont="1" applyBorder="1" applyAlignment="1">
      <alignment horizontal="left" vertical="center" wrapText="1"/>
    </xf>
    <xf numFmtId="0" fontId="3672" fillId="0" borderId="4" xfId="0" applyFont="1" applyBorder="1" applyAlignment="1">
      <alignment horizontal="left" vertical="center" wrapText="1"/>
    </xf>
    <xf numFmtId="0" fontId="3673" fillId="0" borderId="4" xfId="0" applyFont="1" applyBorder="1" applyAlignment="1">
      <alignment horizontal="left" vertical="center" wrapText="1"/>
    </xf>
    <xf numFmtId="0" fontId="3674" fillId="0" borderId="4" xfId="0" applyFont="1" applyBorder="1" applyAlignment="1">
      <alignment horizontal="left" vertical="center" wrapText="1"/>
    </xf>
    <xf numFmtId="0" fontId="3675" fillId="0" borderId="4" xfId="0" applyFont="1" applyBorder="1" applyAlignment="1">
      <alignment horizontal="left" vertical="center" wrapText="1"/>
    </xf>
    <xf numFmtId="0" fontId="3676" fillId="0" borderId="4" xfId="0" applyFont="1" applyBorder="1" applyAlignment="1">
      <alignment horizontal="left" vertical="center" wrapText="1"/>
    </xf>
    <xf numFmtId="0" fontId="3677" fillId="0" borderId="4" xfId="0" applyFont="1" applyBorder="1" applyAlignment="1">
      <alignment horizontal="left" vertical="center" wrapText="1"/>
    </xf>
    <xf numFmtId="0" fontId="3678" fillId="0" borderId="4" xfId="0" applyFont="1" applyBorder="1" applyAlignment="1">
      <alignment horizontal="left" vertical="center" wrapText="1"/>
    </xf>
    <xf numFmtId="0" fontId="3679" fillId="0" borderId="4" xfId="0" applyFont="1" applyBorder="1" applyAlignment="1">
      <alignment horizontal="left" vertical="center" wrapText="1"/>
    </xf>
    <xf numFmtId="0" fontId="3680" fillId="0" borderId="4" xfId="0" applyFont="1" applyBorder="1" applyAlignment="1">
      <alignment horizontal="left" vertical="center" wrapText="1"/>
    </xf>
    <xf numFmtId="0" fontId="3681" fillId="0" borderId="4" xfId="0" applyFont="1" applyBorder="1" applyAlignment="1">
      <alignment horizontal="left" vertical="center" wrapText="1"/>
    </xf>
    <xf numFmtId="0" fontId="3682" fillId="0" borderId="4" xfId="0" applyFont="1" applyBorder="1" applyAlignment="1">
      <alignment horizontal="left" vertical="center" wrapText="1"/>
    </xf>
    <xf numFmtId="0" fontId="3683" fillId="0" borderId="4" xfId="0" applyFont="1" applyBorder="1" applyAlignment="1">
      <alignment horizontal="left" vertical="center" wrapText="1"/>
    </xf>
    <xf numFmtId="0" fontId="3684" fillId="0" borderId="4" xfId="0" applyFont="1" applyBorder="1" applyAlignment="1">
      <alignment horizontal="left" vertical="center" wrapText="1"/>
    </xf>
    <xf numFmtId="0" fontId="3685" fillId="0" borderId="4" xfId="0" applyFont="1" applyBorder="1" applyAlignment="1">
      <alignment horizontal="left" vertical="center" wrapText="1"/>
    </xf>
    <xf numFmtId="0" fontId="3686" fillId="0" borderId="4" xfId="0" applyFont="1" applyBorder="1" applyAlignment="1">
      <alignment horizontal="left" vertical="center" wrapText="1"/>
    </xf>
    <xf numFmtId="0" fontId="3687" fillId="0" borderId="4" xfId="0" applyFont="1" applyBorder="1" applyAlignment="1">
      <alignment horizontal="left" vertical="center" wrapText="1"/>
    </xf>
    <xf numFmtId="0" fontId="3688" fillId="0" borderId="4" xfId="0" applyFont="1" applyBorder="1" applyAlignment="1">
      <alignment horizontal="left" vertical="center" wrapText="1"/>
    </xf>
    <xf numFmtId="0" fontId="3689" fillId="0" borderId="4" xfId="0" applyFont="1" applyBorder="1" applyAlignment="1">
      <alignment horizontal="left" vertical="center" wrapText="1"/>
    </xf>
    <xf numFmtId="0" fontId="3690" fillId="0" borderId="4" xfId="0" applyFont="1" applyBorder="1" applyAlignment="1">
      <alignment horizontal="left" vertical="center" wrapText="1"/>
    </xf>
    <xf numFmtId="0" fontId="3691" fillId="0" borderId="4" xfId="0" applyFont="1" applyBorder="1" applyAlignment="1">
      <alignment horizontal="left" vertical="center" wrapText="1"/>
    </xf>
    <xf numFmtId="0" fontId="3692" fillId="0" borderId="4" xfId="0" applyFont="1" applyBorder="1" applyAlignment="1">
      <alignment horizontal="left" vertical="center" wrapText="1"/>
    </xf>
    <xf numFmtId="0" fontId="3693" fillId="0" borderId="4" xfId="0" applyFont="1" applyBorder="1" applyAlignment="1">
      <alignment horizontal="left" vertical="center" wrapText="1"/>
    </xf>
    <xf numFmtId="0" fontId="3694" fillId="0" borderId="4" xfId="0" applyFont="1" applyBorder="1" applyAlignment="1">
      <alignment horizontal="left" vertical="center" wrapText="1"/>
    </xf>
    <xf numFmtId="0" fontId="3695" fillId="0" borderId="4" xfId="0" applyFont="1" applyBorder="1" applyAlignment="1">
      <alignment horizontal="left" vertical="center" wrapText="1"/>
    </xf>
    <xf numFmtId="0" fontId="3696" fillId="0" borderId="4" xfId="0" applyFont="1" applyBorder="1" applyAlignment="1">
      <alignment horizontal="left" vertical="center" wrapText="1"/>
    </xf>
    <xf numFmtId="0" fontId="3697" fillId="0" borderId="4" xfId="0" applyFont="1" applyBorder="1" applyAlignment="1">
      <alignment horizontal="left" vertical="center" wrapText="1"/>
    </xf>
    <xf numFmtId="0" fontId="3698" fillId="0" borderId="4" xfId="0" applyFont="1" applyBorder="1" applyAlignment="1">
      <alignment horizontal="left" vertical="center" wrapText="1"/>
    </xf>
    <xf numFmtId="0" fontId="3699" fillId="0" borderId="4" xfId="0" applyFont="1" applyBorder="1" applyAlignment="1">
      <alignment horizontal="left" vertical="center" wrapText="1"/>
    </xf>
    <xf numFmtId="0" fontId="3700" fillId="0" borderId="4" xfId="0" applyFont="1" applyBorder="1" applyAlignment="1">
      <alignment horizontal="left" vertical="center" wrapText="1"/>
    </xf>
    <xf numFmtId="0" fontId="3701" fillId="0" borderId="4" xfId="0" applyFont="1" applyBorder="1" applyAlignment="1">
      <alignment horizontal="left" vertical="center" wrapText="1"/>
    </xf>
    <xf numFmtId="0" fontId="3702" fillId="0" borderId="4" xfId="0" applyFont="1" applyBorder="1" applyAlignment="1">
      <alignment horizontal="left" vertical="center" wrapText="1"/>
    </xf>
    <xf numFmtId="0" fontId="3703" fillId="0" borderId="4" xfId="0" applyFont="1" applyBorder="1" applyAlignment="1">
      <alignment horizontal="left" vertical="center" wrapText="1"/>
    </xf>
    <xf numFmtId="0" fontId="3704" fillId="0" borderId="4" xfId="0" applyFont="1" applyBorder="1" applyAlignment="1">
      <alignment horizontal="left" vertical="center" wrapText="1"/>
    </xf>
    <xf numFmtId="0" fontId="3705" fillId="0" borderId="4" xfId="0" applyFont="1" applyBorder="1" applyAlignment="1">
      <alignment horizontal="left" vertical="center" wrapText="1"/>
    </xf>
    <xf numFmtId="0" fontId="3706" fillId="0" borderId="4" xfId="0" applyFont="1" applyBorder="1" applyAlignment="1">
      <alignment horizontal="left" vertical="center" wrapText="1"/>
    </xf>
    <xf numFmtId="0" fontId="3707" fillId="0" borderId="4" xfId="0" applyFont="1" applyBorder="1" applyAlignment="1">
      <alignment horizontal="left" vertical="center" wrapText="1"/>
    </xf>
    <xf numFmtId="0" fontId="3708" fillId="0" borderId="4" xfId="0" applyFont="1" applyBorder="1" applyAlignment="1">
      <alignment horizontal="left" vertical="center" wrapText="1"/>
    </xf>
    <xf numFmtId="0" fontId="3709" fillId="0" borderId="4" xfId="0" applyFont="1" applyBorder="1" applyAlignment="1">
      <alignment horizontal="left" vertical="center" wrapText="1"/>
    </xf>
    <xf numFmtId="0" fontId="3710" fillId="0" borderId="4" xfId="0" applyFont="1" applyBorder="1" applyAlignment="1">
      <alignment horizontal="left" vertical="center" wrapText="1"/>
    </xf>
    <xf numFmtId="0" fontId="3711" fillId="0" borderId="4" xfId="0" applyFont="1" applyBorder="1" applyAlignment="1">
      <alignment horizontal="left" vertical="center" wrapText="1"/>
    </xf>
    <xf numFmtId="0" fontId="3712" fillId="0" borderId="4" xfId="0" applyFont="1" applyBorder="1" applyAlignment="1">
      <alignment horizontal="left" vertical="center" wrapText="1"/>
    </xf>
    <xf numFmtId="0" fontId="3713" fillId="0" borderId="4" xfId="0" applyFont="1" applyBorder="1" applyAlignment="1">
      <alignment horizontal="left" vertical="center" wrapText="1"/>
    </xf>
    <xf numFmtId="0" fontId="3714" fillId="0" borderId="4" xfId="0" applyFont="1" applyBorder="1" applyAlignment="1">
      <alignment horizontal="left" vertical="center" wrapText="1"/>
    </xf>
    <xf numFmtId="0" fontId="3715" fillId="0" borderId="4" xfId="0" applyFont="1" applyBorder="1" applyAlignment="1">
      <alignment horizontal="left" vertical="center" wrapText="1"/>
    </xf>
    <xf numFmtId="0" fontId="3716" fillId="0" borderId="4" xfId="0" applyFont="1" applyBorder="1" applyAlignment="1">
      <alignment horizontal="left" vertical="center" wrapText="1"/>
    </xf>
    <xf numFmtId="0" fontId="3717" fillId="0" borderId="4" xfId="0" applyFont="1" applyBorder="1" applyAlignment="1">
      <alignment horizontal="left" vertical="center" wrapText="1"/>
    </xf>
    <xf numFmtId="0" fontId="3718" fillId="0" borderId="4" xfId="0" applyFont="1" applyBorder="1" applyAlignment="1">
      <alignment horizontal="left" vertical="center" wrapText="1"/>
    </xf>
    <xf numFmtId="0" fontId="3719" fillId="0" borderId="4" xfId="0" applyFont="1" applyBorder="1" applyAlignment="1">
      <alignment horizontal="left" vertical="center" wrapText="1"/>
    </xf>
    <xf numFmtId="0" fontId="3720" fillId="0" borderId="4" xfId="0" applyFont="1" applyBorder="1" applyAlignment="1">
      <alignment horizontal="left" vertical="center" wrapText="1"/>
    </xf>
    <xf numFmtId="0" fontId="3721" fillId="0" borderId="4" xfId="0" applyFont="1" applyBorder="1" applyAlignment="1">
      <alignment horizontal="left" vertical="center" wrapText="1"/>
    </xf>
    <xf numFmtId="0" fontId="3722" fillId="0" borderId="4" xfId="0" applyFont="1" applyBorder="1" applyAlignment="1">
      <alignment horizontal="left" vertical="center" wrapText="1"/>
    </xf>
    <xf numFmtId="0" fontId="3723" fillId="0" borderId="4" xfId="0" applyFont="1" applyBorder="1" applyAlignment="1">
      <alignment horizontal="left" vertical="center" wrapText="1"/>
    </xf>
    <xf numFmtId="0" fontId="3724" fillId="0" borderId="4" xfId="0" applyFont="1" applyBorder="1" applyAlignment="1">
      <alignment horizontal="left" vertical="center" wrapText="1"/>
    </xf>
    <xf numFmtId="0" fontId="3725" fillId="0" borderId="4" xfId="0" applyFont="1" applyBorder="1" applyAlignment="1">
      <alignment horizontal="left" vertical="center" wrapText="1"/>
    </xf>
    <xf numFmtId="0" fontId="3726" fillId="0" borderId="4" xfId="0" applyFont="1" applyBorder="1" applyAlignment="1">
      <alignment horizontal="left" vertical="center" wrapText="1"/>
    </xf>
    <xf numFmtId="0" fontId="3727" fillId="0" borderId="4" xfId="0" applyFont="1" applyBorder="1" applyAlignment="1">
      <alignment horizontal="left" vertical="center" wrapText="1"/>
    </xf>
    <xf numFmtId="0" fontId="3728" fillId="0" borderId="4" xfId="0" applyFont="1" applyBorder="1" applyAlignment="1">
      <alignment horizontal="left" vertical="center" wrapText="1"/>
    </xf>
    <xf numFmtId="0" fontId="3729" fillId="0" borderId="4" xfId="0" applyFont="1" applyBorder="1" applyAlignment="1">
      <alignment horizontal="left" vertical="center" wrapText="1"/>
    </xf>
    <xf numFmtId="0" fontId="3730" fillId="0" borderId="4" xfId="0" applyFont="1" applyBorder="1" applyAlignment="1">
      <alignment horizontal="left" vertical="center" wrapText="1"/>
    </xf>
    <xf numFmtId="0" fontId="3731" fillId="0" borderId="4" xfId="0" applyFont="1" applyBorder="1" applyAlignment="1">
      <alignment horizontal="left" vertical="center" wrapText="1"/>
    </xf>
    <xf numFmtId="0" fontId="3732" fillId="0" borderId="4" xfId="0" applyFont="1" applyBorder="1" applyAlignment="1">
      <alignment horizontal="left" vertical="center" wrapText="1"/>
    </xf>
    <xf numFmtId="0" fontId="3733" fillId="0" borderId="4" xfId="0" applyFont="1" applyBorder="1" applyAlignment="1">
      <alignment horizontal="left" vertical="center" wrapText="1"/>
    </xf>
    <xf numFmtId="0" fontId="3734" fillId="0" borderId="4" xfId="0" applyFont="1" applyBorder="1" applyAlignment="1">
      <alignment horizontal="left" vertical="center" wrapText="1"/>
    </xf>
    <xf numFmtId="0" fontId="3735" fillId="0" borderId="4" xfId="0" applyFont="1" applyBorder="1" applyAlignment="1">
      <alignment horizontal="left" vertical="center" wrapText="1"/>
    </xf>
    <xf numFmtId="0" fontId="3736" fillId="0" borderId="4" xfId="0" applyFont="1" applyBorder="1" applyAlignment="1">
      <alignment horizontal="left" vertical="center" wrapText="1"/>
    </xf>
    <xf numFmtId="0" fontId="3737" fillId="0" borderId="4" xfId="0" applyFont="1" applyBorder="1" applyAlignment="1">
      <alignment horizontal="left" vertical="center" wrapText="1"/>
    </xf>
    <xf numFmtId="0" fontId="3738" fillId="0" borderId="4" xfId="0" applyFont="1" applyBorder="1" applyAlignment="1">
      <alignment horizontal="left" vertical="center" wrapText="1"/>
    </xf>
    <xf numFmtId="0" fontId="3739" fillId="0" borderId="4" xfId="0" applyFont="1" applyBorder="1" applyAlignment="1">
      <alignment horizontal="left" vertical="center" wrapText="1"/>
    </xf>
    <xf numFmtId="0" fontId="3740" fillId="0" borderId="4" xfId="0" applyFont="1" applyBorder="1" applyAlignment="1">
      <alignment horizontal="left" vertical="center" wrapText="1"/>
    </xf>
    <xf numFmtId="0" fontId="3741" fillId="0" borderId="4" xfId="0" applyFont="1" applyBorder="1" applyAlignment="1">
      <alignment horizontal="left" vertical="center" wrapText="1"/>
    </xf>
    <xf numFmtId="0" fontId="3742" fillId="0" borderId="4" xfId="0" applyFont="1" applyBorder="1" applyAlignment="1">
      <alignment horizontal="left" vertical="center" wrapText="1"/>
    </xf>
    <xf numFmtId="0" fontId="3743" fillId="0" borderId="4" xfId="0" applyFont="1" applyBorder="1" applyAlignment="1">
      <alignment horizontal="left" vertical="center" wrapText="1"/>
    </xf>
    <xf numFmtId="0" fontId="3744" fillId="0" borderId="4" xfId="0" applyFont="1" applyBorder="1" applyAlignment="1">
      <alignment horizontal="left" vertical="center" wrapText="1"/>
    </xf>
    <xf numFmtId="0" fontId="3745" fillId="0" borderId="4" xfId="0" applyFont="1" applyBorder="1" applyAlignment="1">
      <alignment horizontal="left" vertical="center" wrapText="1"/>
    </xf>
    <xf numFmtId="0" fontId="3746" fillId="0" borderId="4" xfId="0" applyFont="1" applyBorder="1" applyAlignment="1">
      <alignment horizontal="left" vertical="center" wrapText="1"/>
    </xf>
    <xf numFmtId="0" fontId="3747" fillId="0" borderId="4" xfId="0" applyFont="1" applyBorder="1" applyAlignment="1">
      <alignment horizontal="left" vertical="center" wrapText="1"/>
    </xf>
    <xf numFmtId="0" fontId="3748" fillId="0" borderId="4" xfId="0" applyFont="1" applyBorder="1" applyAlignment="1">
      <alignment horizontal="left" vertical="center" wrapText="1"/>
    </xf>
    <xf numFmtId="0" fontId="3749" fillId="0" borderId="4" xfId="0" applyFont="1" applyBorder="1" applyAlignment="1">
      <alignment horizontal="left" vertical="center" wrapText="1"/>
    </xf>
    <xf numFmtId="0" fontId="3750" fillId="0" borderId="4" xfId="0" applyFont="1" applyBorder="1" applyAlignment="1">
      <alignment horizontal="left" vertical="center" wrapText="1"/>
    </xf>
    <xf numFmtId="0" fontId="3751" fillId="0" borderId="4" xfId="0" applyFont="1" applyBorder="1" applyAlignment="1">
      <alignment horizontal="left" vertical="center" wrapText="1"/>
    </xf>
    <xf numFmtId="0" fontId="3752" fillId="0" borderId="4" xfId="0" applyFont="1" applyBorder="1" applyAlignment="1">
      <alignment horizontal="left" vertical="center" wrapText="1"/>
    </xf>
    <xf numFmtId="0" fontId="3753" fillId="0" borderId="4" xfId="0" applyFont="1" applyBorder="1" applyAlignment="1">
      <alignment horizontal="left" vertical="center" wrapText="1"/>
    </xf>
    <xf numFmtId="0" fontId="3754" fillId="0" borderId="4" xfId="0" applyFont="1" applyBorder="1" applyAlignment="1">
      <alignment horizontal="left" vertical="center" wrapText="1"/>
    </xf>
    <xf numFmtId="0" fontId="3755" fillId="0" borderId="4" xfId="0" applyFont="1" applyBorder="1" applyAlignment="1">
      <alignment horizontal="left" vertical="center" wrapText="1"/>
    </xf>
    <xf numFmtId="0" fontId="3756" fillId="0" borderId="4" xfId="0" applyFont="1" applyBorder="1" applyAlignment="1">
      <alignment horizontal="left" vertical="center" wrapText="1"/>
    </xf>
    <xf numFmtId="0" fontId="3757" fillId="0" borderId="4" xfId="0" applyFont="1" applyBorder="1" applyAlignment="1">
      <alignment horizontal="left" vertical="center" wrapText="1"/>
    </xf>
    <xf numFmtId="0" fontId="3758" fillId="0" borderId="4" xfId="0" applyFont="1" applyBorder="1" applyAlignment="1">
      <alignment horizontal="left" vertical="center" wrapText="1"/>
    </xf>
    <xf numFmtId="0" fontId="3759" fillId="0" borderId="4" xfId="0" applyFont="1" applyBorder="1" applyAlignment="1">
      <alignment horizontal="left" vertical="center" wrapText="1"/>
    </xf>
    <xf numFmtId="0" fontId="3760" fillId="0" borderId="4" xfId="0" applyFont="1" applyBorder="1" applyAlignment="1">
      <alignment horizontal="left" vertical="center" wrapText="1"/>
    </xf>
    <xf numFmtId="0" fontId="3761" fillId="0" borderId="4" xfId="0" applyFont="1" applyBorder="1" applyAlignment="1">
      <alignment horizontal="left" vertical="center" wrapText="1"/>
    </xf>
    <xf numFmtId="0" fontId="3762" fillId="0" borderId="4" xfId="0" applyFont="1" applyBorder="1" applyAlignment="1">
      <alignment horizontal="left" vertical="center" wrapText="1"/>
    </xf>
    <xf numFmtId="0" fontId="3763" fillId="0" borderId="4" xfId="0" applyFont="1" applyBorder="1" applyAlignment="1">
      <alignment horizontal="left" vertical="center" wrapText="1"/>
    </xf>
    <xf numFmtId="0" fontId="3764" fillId="0" borderId="4" xfId="0" applyFont="1" applyBorder="1" applyAlignment="1">
      <alignment horizontal="left" vertical="center" wrapText="1"/>
    </xf>
    <xf numFmtId="0" fontId="3765" fillId="0" borderId="4" xfId="0" applyFont="1" applyBorder="1" applyAlignment="1">
      <alignment horizontal="left" vertical="center" wrapText="1"/>
    </xf>
    <xf numFmtId="0" fontId="3766" fillId="0" borderId="4" xfId="0" applyFont="1" applyBorder="1" applyAlignment="1">
      <alignment horizontal="left" vertical="center" wrapText="1"/>
    </xf>
    <xf numFmtId="0" fontId="3767" fillId="0" borderId="4" xfId="0" applyFont="1" applyBorder="1" applyAlignment="1">
      <alignment horizontal="left" vertical="center" wrapText="1"/>
    </xf>
    <xf numFmtId="0" fontId="3768" fillId="0" borderId="4" xfId="0" applyFont="1" applyBorder="1" applyAlignment="1">
      <alignment horizontal="left" vertical="center" wrapText="1"/>
    </xf>
    <xf numFmtId="0" fontId="3769" fillId="0" borderId="4" xfId="0" applyFont="1" applyBorder="1" applyAlignment="1">
      <alignment horizontal="left" vertical="center" wrapText="1"/>
    </xf>
    <xf numFmtId="0" fontId="3770" fillId="0" borderId="4" xfId="0" applyFont="1" applyBorder="1" applyAlignment="1">
      <alignment horizontal="left" vertical="center" wrapText="1"/>
    </xf>
    <xf numFmtId="0" fontId="3771" fillId="0" borderId="4" xfId="0" applyFont="1" applyBorder="1" applyAlignment="1">
      <alignment horizontal="left" vertical="center" wrapText="1"/>
    </xf>
    <xf numFmtId="0" fontId="3772" fillId="0" borderId="4" xfId="0" applyFont="1" applyBorder="1" applyAlignment="1">
      <alignment horizontal="left" vertical="center" wrapText="1"/>
    </xf>
    <xf numFmtId="0" fontId="3773" fillId="0" borderId="4" xfId="0" applyFont="1" applyBorder="1" applyAlignment="1">
      <alignment horizontal="left" vertical="center" wrapText="1"/>
    </xf>
    <xf numFmtId="0" fontId="3774" fillId="0" borderId="4" xfId="0" applyFont="1" applyBorder="1" applyAlignment="1">
      <alignment horizontal="left" vertical="center" wrapText="1"/>
    </xf>
    <xf numFmtId="0" fontId="3775" fillId="0" borderId="4" xfId="0" applyFont="1" applyBorder="1" applyAlignment="1">
      <alignment horizontal="left" vertical="center" wrapText="1"/>
    </xf>
    <xf numFmtId="0" fontId="3776" fillId="0" borderId="4" xfId="0" applyFont="1" applyBorder="1" applyAlignment="1">
      <alignment horizontal="left" vertical="center" wrapText="1"/>
    </xf>
    <xf numFmtId="0" fontId="3777" fillId="0" borderId="4" xfId="0" applyFont="1" applyBorder="1" applyAlignment="1">
      <alignment horizontal="left" vertical="center" wrapText="1"/>
    </xf>
    <xf numFmtId="0" fontId="3778" fillId="0" borderId="4" xfId="0" applyFont="1" applyBorder="1" applyAlignment="1">
      <alignment horizontal="left" vertical="center" wrapText="1"/>
    </xf>
    <xf numFmtId="0" fontId="3779" fillId="0" borderId="4" xfId="0" applyFont="1" applyBorder="1" applyAlignment="1">
      <alignment horizontal="left" vertical="center" wrapText="1"/>
    </xf>
    <xf numFmtId="0" fontId="3780" fillId="0" borderId="4" xfId="0" applyFont="1" applyBorder="1" applyAlignment="1">
      <alignment horizontal="left" vertical="center" wrapText="1"/>
    </xf>
    <xf numFmtId="0" fontId="3781" fillId="0" borderId="4" xfId="0" applyFont="1" applyBorder="1" applyAlignment="1">
      <alignment horizontal="left" vertical="center" wrapText="1"/>
    </xf>
    <xf numFmtId="0" fontId="3782" fillId="0" borderId="4" xfId="0" applyFont="1" applyBorder="1" applyAlignment="1">
      <alignment horizontal="left" vertical="center" wrapText="1"/>
    </xf>
    <xf numFmtId="0" fontId="3783" fillId="0" borderId="4" xfId="0" applyFont="1" applyBorder="1" applyAlignment="1">
      <alignment horizontal="left" vertical="center" wrapText="1"/>
    </xf>
    <xf numFmtId="0" fontId="4" fillId="0" borderId="1" xfId="0" applyFont="1" applyBorder="1" applyAlignment="1">
      <alignment horizontal="left"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 xfId="0" applyBorder="1"/>
    <xf numFmtId="0" fontId="1" fillId="0" borderId="1" xfId="0" applyFont="1" applyBorder="1" applyAlignment="1">
      <alignment horizontal="center" vertical="center"/>
    </xf>
    <xf numFmtId="0" fontId="3784" fillId="0" borderId="3" xfId="0" applyFont="1" applyBorder="1" applyAlignment="1">
      <alignment horizontal="center" vertical="center"/>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10</xdr:col>
      <xdr:colOff>247650</xdr:colOff>
      <xdr:row>3</xdr:row>
      <xdr:rowOff>76199</xdr:rowOff>
    </xdr:from>
    <xdr:to>
      <xdr:col>10</xdr:col>
      <xdr:colOff>2085975</xdr:colOff>
      <xdr:row>3</xdr:row>
      <xdr:rowOff>1914524</xdr:rowOff>
    </xdr:to>
    <xdr:pic>
      <xdr:nvPicPr>
        <xdr:cNvPr id="4" name="Picture 3" descr="defaut preview">
          <a:extLst>
            <a:ext uri="{FF2B5EF4-FFF2-40B4-BE49-F238E27FC236}">
              <a16:creationId xmlns:a16="http://schemas.microsoft.com/office/drawing/2014/main" id="{9DBF331E-6161-F056-38BB-C7DF2B445C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5925" y="3600449"/>
          <a:ext cx="183832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180975</xdr:colOff>
      <xdr:row>2</xdr:row>
      <xdr:rowOff>76200</xdr:rowOff>
    </xdr:from>
    <xdr:to>
      <xdr:col>10</xdr:col>
      <xdr:colOff>2028825</xdr:colOff>
      <xdr:row>2</xdr:row>
      <xdr:rowOff>1924050</xdr:rowOff>
    </xdr:to>
    <xdr:pic>
      <xdr:nvPicPr>
        <xdr:cNvPr id="5" name="Picture 4" descr="defaut preview">
          <a:extLst>
            <a:ext uri="{FF2B5EF4-FFF2-40B4-BE49-F238E27FC236}">
              <a16:creationId xmlns:a16="http://schemas.microsoft.com/office/drawing/2014/main" id="{7B4198A5-D768-EA15-E40B-2D9500649C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50" y="1590675"/>
          <a:ext cx="1847850"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266701</xdr:colOff>
      <xdr:row>4</xdr:row>
      <xdr:rowOff>38100</xdr:rowOff>
    </xdr:from>
    <xdr:to>
      <xdr:col>10</xdr:col>
      <xdr:colOff>2105026</xdr:colOff>
      <xdr:row>4</xdr:row>
      <xdr:rowOff>1876425</xdr:rowOff>
    </xdr:to>
    <xdr:pic>
      <xdr:nvPicPr>
        <xdr:cNvPr id="7" name="Picture 6" descr="defaut preview">
          <a:extLst>
            <a:ext uri="{FF2B5EF4-FFF2-40B4-BE49-F238E27FC236}">
              <a16:creationId xmlns:a16="http://schemas.microsoft.com/office/drawing/2014/main" id="{E982CFD1-D256-6079-9CA9-C22C8602CC0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24976" y="5467350"/>
          <a:ext cx="183832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219076</xdr:colOff>
      <xdr:row>5</xdr:row>
      <xdr:rowOff>66675</xdr:rowOff>
    </xdr:from>
    <xdr:to>
      <xdr:col>10</xdr:col>
      <xdr:colOff>2038350</xdr:colOff>
      <xdr:row>5</xdr:row>
      <xdr:rowOff>1885949</xdr:rowOff>
    </xdr:to>
    <xdr:pic>
      <xdr:nvPicPr>
        <xdr:cNvPr id="8" name="Picture 7" descr="defaut preview">
          <a:extLst>
            <a:ext uri="{FF2B5EF4-FFF2-40B4-BE49-F238E27FC236}">
              <a16:creationId xmlns:a16="http://schemas.microsoft.com/office/drawing/2014/main" id="{5BCB4796-370B-643C-D4C5-9B1BE13C768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77351" y="7505700"/>
          <a:ext cx="1819274" cy="1819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152400</xdr:colOff>
      <xdr:row>6</xdr:row>
      <xdr:rowOff>47624</xdr:rowOff>
    </xdr:from>
    <xdr:to>
      <xdr:col>10</xdr:col>
      <xdr:colOff>1933575</xdr:colOff>
      <xdr:row>6</xdr:row>
      <xdr:rowOff>1828799</xdr:rowOff>
    </xdr:to>
    <xdr:pic>
      <xdr:nvPicPr>
        <xdr:cNvPr id="9" name="Picture 8" descr="defaut preview">
          <a:extLst>
            <a:ext uri="{FF2B5EF4-FFF2-40B4-BE49-F238E27FC236}">
              <a16:creationId xmlns:a16="http://schemas.microsoft.com/office/drawing/2014/main" id="{32EA4180-4706-3472-4D91-1ACD54798D6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10675" y="8734424"/>
          <a:ext cx="1781175" cy="17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133351</xdr:colOff>
      <xdr:row>7</xdr:row>
      <xdr:rowOff>66675</xdr:rowOff>
    </xdr:from>
    <xdr:to>
      <xdr:col>10</xdr:col>
      <xdr:colOff>1990726</xdr:colOff>
      <xdr:row>7</xdr:row>
      <xdr:rowOff>1924050</xdr:rowOff>
    </xdr:to>
    <xdr:pic>
      <xdr:nvPicPr>
        <xdr:cNvPr id="10" name="Picture 9" descr="defaut preview">
          <a:extLst>
            <a:ext uri="{FF2B5EF4-FFF2-40B4-BE49-F238E27FC236}">
              <a16:creationId xmlns:a16="http://schemas.microsoft.com/office/drawing/2014/main" id="{24B30BF2-5814-4408-DA88-51272FF656D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191626" y="11487150"/>
          <a:ext cx="1857375" cy="185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161925</xdr:colOff>
      <xdr:row>8</xdr:row>
      <xdr:rowOff>9525</xdr:rowOff>
    </xdr:from>
    <xdr:to>
      <xdr:col>10</xdr:col>
      <xdr:colOff>1990725</xdr:colOff>
      <xdr:row>8</xdr:row>
      <xdr:rowOff>1838325</xdr:rowOff>
    </xdr:to>
    <xdr:pic>
      <xdr:nvPicPr>
        <xdr:cNvPr id="11" name="Picture 10" descr="defaut preview">
          <a:extLst>
            <a:ext uri="{FF2B5EF4-FFF2-40B4-BE49-F238E27FC236}">
              <a16:creationId xmlns:a16="http://schemas.microsoft.com/office/drawing/2014/main" id="{F75E802D-BF2F-93FF-8697-2EB9711CD3C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20200" y="12753975"/>
          <a:ext cx="1828800"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171450</xdr:colOff>
      <xdr:row>9</xdr:row>
      <xdr:rowOff>104774</xdr:rowOff>
    </xdr:from>
    <xdr:to>
      <xdr:col>10</xdr:col>
      <xdr:colOff>1990725</xdr:colOff>
      <xdr:row>9</xdr:row>
      <xdr:rowOff>1924049</xdr:rowOff>
    </xdr:to>
    <xdr:pic>
      <xdr:nvPicPr>
        <xdr:cNvPr id="12" name="Picture 11" descr="defaut preview">
          <a:extLst>
            <a:ext uri="{FF2B5EF4-FFF2-40B4-BE49-F238E27FC236}">
              <a16:creationId xmlns:a16="http://schemas.microsoft.com/office/drawing/2014/main" id="{A858FE4D-C2FD-4484-3F31-72D44F2050A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229725" y="14754224"/>
          <a:ext cx="1819275" cy="181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114302</xdr:colOff>
      <xdr:row>10</xdr:row>
      <xdr:rowOff>57150</xdr:rowOff>
    </xdr:from>
    <xdr:to>
      <xdr:col>10</xdr:col>
      <xdr:colOff>2009776</xdr:colOff>
      <xdr:row>10</xdr:row>
      <xdr:rowOff>1952624</xdr:rowOff>
    </xdr:to>
    <xdr:pic>
      <xdr:nvPicPr>
        <xdr:cNvPr id="13" name="Picture 12" descr="defaut preview">
          <a:extLst>
            <a:ext uri="{FF2B5EF4-FFF2-40B4-BE49-F238E27FC236}">
              <a16:creationId xmlns:a16="http://schemas.microsoft.com/office/drawing/2014/main" id="{16FA1EFD-1CB5-979F-E091-7339F692C99E}"/>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172577" y="16802100"/>
          <a:ext cx="1895474" cy="1895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85726</xdr:colOff>
      <xdr:row>11</xdr:row>
      <xdr:rowOff>38100</xdr:rowOff>
    </xdr:from>
    <xdr:to>
      <xdr:col>10</xdr:col>
      <xdr:colOff>2028826</xdr:colOff>
      <xdr:row>11</xdr:row>
      <xdr:rowOff>1981200</xdr:rowOff>
    </xdr:to>
    <xdr:pic>
      <xdr:nvPicPr>
        <xdr:cNvPr id="14" name="Picture 13" descr="defaut preview">
          <a:extLst>
            <a:ext uri="{FF2B5EF4-FFF2-40B4-BE49-F238E27FC236}">
              <a16:creationId xmlns:a16="http://schemas.microsoft.com/office/drawing/2014/main" id="{D5005D9F-11A6-7649-46EF-4FDBD22B553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144001" y="18878550"/>
          <a:ext cx="1943100" cy="194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133351</xdr:colOff>
      <xdr:row>12</xdr:row>
      <xdr:rowOff>266700</xdr:rowOff>
    </xdr:from>
    <xdr:to>
      <xdr:col>10</xdr:col>
      <xdr:colOff>2171701</xdr:colOff>
      <xdr:row>12</xdr:row>
      <xdr:rowOff>2305050</xdr:rowOff>
    </xdr:to>
    <xdr:pic>
      <xdr:nvPicPr>
        <xdr:cNvPr id="15" name="Picture 14" descr="defaut preview">
          <a:extLst>
            <a:ext uri="{FF2B5EF4-FFF2-40B4-BE49-F238E27FC236}">
              <a16:creationId xmlns:a16="http://schemas.microsoft.com/office/drawing/2014/main" id="{E8E1D74C-09DE-4B8D-810C-03C97D75C44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191626" y="21840825"/>
          <a:ext cx="2038350" cy="203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95250</xdr:colOff>
      <xdr:row>13</xdr:row>
      <xdr:rowOff>76200</xdr:rowOff>
    </xdr:from>
    <xdr:to>
      <xdr:col>10</xdr:col>
      <xdr:colOff>2047875</xdr:colOff>
      <xdr:row>13</xdr:row>
      <xdr:rowOff>2028825</xdr:rowOff>
    </xdr:to>
    <xdr:pic>
      <xdr:nvPicPr>
        <xdr:cNvPr id="16" name="Picture 15" descr="defaut preview">
          <a:extLst>
            <a:ext uri="{FF2B5EF4-FFF2-40B4-BE49-F238E27FC236}">
              <a16:creationId xmlns:a16="http://schemas.microsoft.com/office/drawing/2014/main" id="{1145FBA5-F3CB-3F8C-20CC-428EEBCA2D27}"/>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153525" y="24822150"/>
          <a:ext cx="1952625" cy="195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95249</xdr:colOff>
      <xdr:row>14</xdr:row>
      <xdr:rowOff>85724</xdr:rowOff>
    </xdr:from>
    <xdr:to>
      <xdr:col>10</xdr:col>
      <xdr:colOff>2124074</xdr:colOff>
      <xdr:row>14</xdr:row>
      <xdr:rowOff>2114549</xdr:rowOff>
    </xdr:to>
    <xdr:pic>
      <xdr:nvPicPr>
        <xdr:cNvPr id="17" name="Picture 16" descr="defaut preview">
          <a:extLst>
            <a:ext uri="{FF2B5EF4-FFF2-40B4-BE49-F238E27FC236}">
              <a16:creationId xmlns:a16="http://schemas.microsoft.com/office/drawing/2014/main" id="{9C4818E3-582E-4297-69F2-3C98F20F0C3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9153524" y="26898599"/>
          <a:ext cx="2028825" cy="202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123825</xdr:colOff>
      <xdr:row>15</xdr:row>
      <xdr:rowOff>47625</xdr:rowOff>
    </xdr:from>
    <xdr:to>
      <xdr:col>10</xdr:col>
      <xdr:colOff>2105024</xdr:colOff>
      <xdr:row>15</xdr:row>
      <xdr:rowOff>2028824</xdr:rowOff>
    </xdr:to>
    <xdr:pic>
      <xdr:nvPicPr>
        <xdr:cNvPr id="18" name="Picture 17" descr="defaut preview">
          <a:extLst>
            <a:ext uri="{FF2B5EF4-FFF2-40B4-BE49-F238E27FC236}">
              <a16:creationId xmlns:a16="http://schemas.microsoft.com/office/drawing/2014/main" id="{C7D79C44-CD32-5CF7-9452-1793AA8F9A29}"/>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182100" y="29232225"/>
          <a:ext cx="1981199" cy="1981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50512-CA65-4AF0-BA3C-E2FCF67021E5}">
  <dimension ref="A1:K411"/>
  <sheetViews>
    <sheetView workbookViewId="0">
      <selection activeCell="A3" sqref="A3:XFD3"/>
    </sheetView>
  </sheetViews>
  <sheetFormatPr defaultColWidth="9.140625" defaultRowHeight="15.75" x14ac:dyDescent="0.25"/>
  <cols>
    <col min="1" max="1" width="12.5703125" style="2" customWidth="1"/>
    <col min="2" max="2" width="16.7109375" style="2" customWidth="1"/>
    <col min="3" max="4" width="10.28515625" style="2" customWidth="1"/>
    <col min="5" max="5" width="21" style="2" customWidth="1"/>
    <col min="6" max="6" width="20" style="2" customWidth="1"/>
    <col min="7" max="7" width="19" style="2" customWidth="1"/>
    <col min="8" max="8" width="29.5703125" style="2" customWidth="1"/>
    <col min="9" max="9" width="24" style="2" customWidth="1"/>
    <col min="10" max="10" width="16" style="2" customWidth="1"/>
    <col min="11" max="11" width="13.7109375" style="2" customWidth="1"/>
    <col min="12" max="16384" width="9.140625" style="2"/>
  </cols>
  <sheetData>
    <row r="1" spans="1:11" ht="15.75" customHeight="1" x14ac:dyDescent="0.25">
      <c r="A1" s="3785" t="s">
        <v>1</v>
      </c>
      <c r="B1" s="3785"/>
      <c r="C1" s="3785"/>
      <c r="D1" s="3785"/>
      <c r="E1" s="3785"/>
      <c r="F1" s="3785"/>
      <c r="G1" s="3785"/>
      <c r="H1" s="3785"/>
      <c r="I1" s="3785"/>
      <c r="J1" s="3785"/>
      <c r="K1" s="3785"/>
    </row>
    <row r="2" spans="1:11" ht="65.45" customHeight="1" x14ac:dyDescent="0.25">
      <c r="A2" s="3786"/>
      <c r="B2" s="3786"/>
      <c r="C2" s="3786"/>
      <c r="D2" s="3786"/>
      <c r="E2" s="3786"/>
      <c r="F2" s="3786"/>
      <c r="G2" s="3786"/>
      <c r="H2" s="3786"/>
      <c r="I2" s="3786"/>
      <c r="J2" s="3786"/>
      <c r="K2" s="3786"/>
    </row>
    <row r="3" spans="1:11" s="3" customFormat="1" ht="37.5" customHeight="1" x14ac:dyDescent="0.25">
      <c r="A3" s="1" t="s">
        <v>0</v>
      </c>
      <c r="B3" s="1" t="s">
        <v>8</v>
      </c>
      <c r="C3" s="1"/>
      <c r="D3" s="1"/>
      <c r="E3" s="1" t="s">
        <v>9</v>
      </c>
      <c r="F3" s="1" t="s">
        <v>2</v>
      </c>
      <c r="G3" s="1" t="s">
        <v>3</v>
      </c>
      <c r="H3" s="1" t="s">
        <v>4</v>
      </c>
      <c r="I3" s="1" t="s">
        <v>5</v>
      </c>
      <c r="J3" s="1" t="s">
        <v>6</v>
      </c>
      <c r="K3" s="1" t="s">
        <v>7</v>
      </c>
    </row>
    <row r="4" spans="1:11" ht="105" x14ac:dyDescent="0.25">
      <c r="A4" s="4">
        <v>1</v>
      </c>
      <c r="B4" s="4" t="s">
        <v>65</v>
      </c>
      <c r="C4" s="4" t="str">
        <f>LEFT(B4,8)</f>
        <v>3.000510</v>
      </c>
      <c r="D4" s="4" t="str">
        <f>+VLOOKUP(C4,'Phiên bản 11.9'!$C$4:$C$4000,1,0)</f>
        <v>3.000510</v>
      </c>
      <c r="E4" s="4" t="s">
        <v>66</v>
      </c>
      <c r="F4" s="4" t="s">
        <v>67</v>
      </c>
      <c r="G4" s="4" t="s">
        <v>24</v>
      </c>
      <c r="H4" s="4" t="s">
        <v>68</v>
      </c>
      <c r="I4" s="4" t="s">
        <v>15</v>
      </c>
      <c r="J4" s="4" t="s">
        <v>16</v>
      </c>
      <c r="K4" s="4" t="s">
        <v>17</v>
      </c>
    </row>
    <row r="5" spans="1:11" ht="135" x14ac:dyDescent="0.25">
      <c r="A5" s="4">
        <v>2</v>
      </c>
      <c r="B5" s="4" t="s">
        <v>69</v>
      </c>
      <c r="C5" s="4" t="str">
        <f t="shared" ref="C5:C68" si="0">LEFT(B5,8)</f>
        <v>3.000509</v>
      </c>
      <c r="D5" s="4" t="str">
        <f>+VLOOKUP(C5,'Phiên bản 11.9'!$C$4:$C$4000,1,0)</f>
        <v>3.000509</v>
      </c>
      <c r="E5" s="4" t="s">
        <v>70</v>
      </c>
      <c r="F5" s="4" t="s">
        <v>67</v>
      </c>
      <c r="G5" s="4" t="s">
        <v>24</v>
      </c>
      <c r="H5" s="4" t="s">
        <v>68</v>
      </c>
      <c r="I5" s="4" t="s">
        <v>15</v>
      </c>
      <c r="J5" s="4" t="s">
        <v>16</v>
      </c>
      <c r="K5" s="4" t="s">
        <v>17</v>
      </c>
    </row>
    <row r="6" spans="1:11" ht="120" x14ac:dyDescent="0.25">
      <c r="A6" s="4">
        <v>3</v>
      </c>
      <c r="B6" s="4" t="s">
        <v>71</v>
      </c>
      <c r="C6" s="4" t="str">
        <f t="shared" si="0"/>
        <v>3.000502</v>
      </c>
      <c r="D6" s="4" t="str">
        <f>+VLOOKUP(C6,'Phiên bản 11.9'!$C$4:$C$4000,1,0)</f>
        <v>3.000502</v>
      </c>
      <c r="E6" s="4" t="s">
        <v>72</v>
      </c>
      <c r="F6" s="4" t="s">
        <v>73</v>
      </c>
      <c r="G6" s="4" t="s">
        <v>24</v>
      </c>
      <c r="H6" s="4" t="s">
        <v>74</v>
      </c>
      <c r="I6" s="4" t="s">
        <v>15</v>
      </c>
      <c r="J6" s="4" t="s">
        <v>16</v>
      </c>
      <c r="K6" s="4" t="s">
        <v>17</v>
      </c>
    </row>
    <row r="7" spans="1:11" ht="90" x14ac:dyDescent="0.25">
      <c r="A7" s="4">
        <v>4</v>
      </c>
      <c r="B7" s="4" t="s">
        <v>75</v>
      </c>
      <c r="C7" s="4" t="str">
        <f t="shared" si="0"/>
        <v>1.014034</v>
      </c>
      <c r="D7" s="4" t="str">
        <f>+VLOOKUP(C7,'Phiên bản 11.9'!$C$4:$C$4000,1,0)</f>
        <v>1.014034</v>
      </c>
      <c r="E7" s="4" t="s">
        <v>76</v>
      </c>
      <c r="F7" s="4" t="s">
        <v>77</v>
      </c>
      <c r="G7" s="4" t="s">
        <v>20</v>
      </c>
      <c r="H7" s="4" t="s">
        <v>78</v>
      </c>
      <c r="I7" s="4" t="s">
        <v>15</v>
      </c>
      <c r="J7" s="4" t="s">
        <v>16</v>
      </c>
      <c r="K7" s="4" t="s">
        <v>17</v>
      </c>
    </row>
    <row r="8" spans="1:11" ht="60" x14ac:dyDescent="0.25">
      <c r="A8" s="4">
        <v>5</v>
      </c>
      <c r="B8" s="4" t="s">
        <v>79</v>
      </c>
      <c r="C8" s="4" t="str">
        <f t="shared" si="0"/>
        <v>1.014035</v>
      </c>
      <c r="D8" s="4" t="str">
        <f>+VLOOKUP(C8,'Phiên bản 11.9'!$C$4:$C$4000,1,0)</f>
        <v>1.014035</v>
      </c>
      <c r="E8" s="4" t="s">
        <v>80</v>
      </c>
      <c r="F8" s="4" t="s">
        <v>77</v>
      </c>
      <c r="G8" s="4" t="s">
        <v>20</v>
      </c>
      <c r="H8" s="4" t="s">
        <v>78</v>
      </c>
      <c r="I8" s="4" t="s">
        <v>15</v>
      </c>
      <c r="J8" s="4" t="s">
        <v>16</v>
      </c>
      <c r="K8" s="4" t="s">
        <v>17</v>
      </c>
    </row>
    <row r="9" spans="1:11" ht="30" x14ac:dyDescent="0.25">
      <c r="A9" s="4">
        <v>6</v>
      </c>
      <c r="B9" s="4" t="s">
        <v>81</v>
      </c>
      <c r="C9" s="4" t="str">
        <f t="shared" si="0"/>
        <v>1.014113</v>
      </c>
      <c r="D9" s="4" t="str">
        <f>+VLOOKUP(C9,'Phiên bản 11.9'!$C$4:$C$4000,1,0)</f>
        <v>1.014113</v>
      </c>
      <c r="E9" s="4" t="s">
        <v>82</v>
      </c>
      <c r="F9" s="4" t="s">
        <v>83</v>
      </c>
      <c r="G9" s="4" t="s">
        <v>24</v>
      </c>
      <c r="H9" s="4" t="s">
        <v>84</v>
      </c>
      <c r="I9" s="4" t="s">
        <v>15</v>
      </c>
      <c r="J9" s="4" t="s">
        <v>58</v>
      </c>
      <c r="K9" s="4" t="s">
        <v>17</v>
      </c>
    </row>
    <row r="10" spans="1:11" ht="45" x14ac:dyDescent="0.25">
      <c r="A10" s="4">
        <v>7</v>
      </c>
      <c r="B10" s="4" t="s">
        <v>85</v>
      </c>
      <c r="C10" s="4" t="str">
        <f t="shared" si="0"/>
        <v>1.014116</v>
      </c>
      <c r="D10" s="4" t="str">
        <f>+VLOOKUP(C10,'Phiên bản 11.9'!$C$4:$C$4000,1,0)</f>
        <v>1.014116</v>
      </c>
      <c r="E10" s="4" t="s">
        <v>86</v>
      </c>
      <c r="F10" s="4" t="s">
        <v>83</v>
      </c>
      <c r="G10" s="4" t="s">
        <v>24</v>
      </c>
      <c r="H10" s="4" t="s">
        <v>84</v>
      </c>
      <c r="I10" s="4" t="s">
        <v>15</v>
      </c>
      <c r="J10" s="4" t="s">
        <v>58</v>
      </c>
      <c r="K10" s="4" t="s">
        <v>17</v>
      </c>
    </row>
    <row r="11" spans="1:11" ht="30" x14ac:dyDescent="0.25">
      <c r="A11" s="4">
        <v>8</v>
      </c>
      <c r="B11" s="4" t="s">
        <v>87</v>
      </c>
      <c r="C11" s="4" t="str">
        <f t="shared" si="0"/>
        <v>1.014111</v>
      </c>
      <c r="D11" s="4" t="str">
        <f>+VLOOKUP(C11,'Phiên bản 11.9'!$C$4:$C$4000,1,0)</f>
        <v>1.014111</v>
      </c>
      <c r="E11" s="4" t="s">
        <v>88</v>
      </c>
      <c r="F11" s="4" t="s">
        <v>83</v>
      </c>
      <c r="G11" s="4" t="s">
        <v>24</v>
      </c>
      <c r="H11" s="4" t="s">
        <v>84</v>
      </c>
      <c r="I11" s="4" t="s">
        <v>15</v>
      </c>
      <c r="J11" s="4" t="s">
        <v>58</v>
      </c>
      <c r="K11" s="4" t="s">
        <v>17</v>
      </c>
    </row>
    <row r="12" spans="1:11" ht="225" x14ac:dyDescent="0.25">
      <c r="A12" s="4">
        <v>9</v>
      </c>
      <c r="B12" s="4" t="s">
        <v>89</v>
      </c>
      <c r="C12" s="4" t="str">
        <f t="shared" si="0"/>
        <v>1.014028</v>
      </c>
      <c r="D12" s="4" t="str">
        <f>+VLOOKUP(C12,'Phiên bản 11.9'!$C$4:$C$4000,1,0)</f>
        <v>1.014028</v>
      </c>
      <c r="E12" s="4" t="s">
        <v>90</v>
      </c>
      <c r="F12" s="4" t="s">
        <v>91</v>
      </c>
      <c r="G12" s="4" t="s">
        <v>51</v>
      </c>
      <c r="H12" s="4" t="s">
        <v>92</v>
      </c>
      <c r="I12" s="4" t="s">
        <v>15</v>
      </c>
      <c r="J12" s="4" t="s">
        <v>16</v>
      </c>
      <c r="K12" s="4" t="s">
        <v>17</v>
      </c>
    </row>
    <row r="13" spans="1:11" ht="45" x14ac:dyDescent="0.25">
      <c r="A13" s="4">
        <v>10</v>
      </c>
      <c r="B13" s="4" t="s">
        <v>93</v>
      </c>
      <c r="C13" s="4" t="str">
        <f t="shared" si="0"/>
        <v>1.014027</v>
      </c>
      <c r="D13" s="4" t="str">
        <f>+VLOOKUP(C13,'Phiên bản 11.9'!$C$4:$C$4000,1,0)</f>
        <v>1.014027</v>
      </c>
      <c r="E13" s="4" t="s">
        <v>94</v>
      </c>
      <c r="F13" s="4" t="s">
        <v>91</v>
      </c>
      <c r="G13" s="4" t="s">
        <v>24</v>
      </c>
      <c r="H13" s="4" t="s">
        <v>92</v>
      </c>
      <c r="I13" s="4" t="s">
        <v>15</v>
      </c>
      <c r="J13" s="4" t="s">
        <v>16</v>
      </c>
      <c r="K13" s="4" t="s">
        <v>17</v>
      </c>
    </row>
    <row r="14" spans="1:11" ht="195" x14ac:dyDescent="0.25">
      <c r="A14" s="4">
        <v>11</v>
      </c>
      <c r="B14" s="4" t="s">
        <v>95</v>
      </c>
      <c r="C14" s="4" t="str">
        <f t="shared" si="0"/>
        <v>1.013749</v>
      </c>
      <c r="D14" s="4" t="str">
        <f>+VLOOKUP(C14,'Phiên bản 11.9'!$C$4:$C$4000,1,0)</f>
        <v>1.013749</v>
      </c>
      <c r="E14" s="4" t="s">
        <v>96</v>
      </c>
      <c r="F14" s="4" t="s">
        <v>97</v>
      </c>
      <c r="G14" s="4" t="s">
        <v>98</v>
      </c>
      <c r="H14" s="4" t="s">
        <v>99</v>
      </c>
      <c r="I14" s="4" t="s">
        <v>15</v>
      </c>
      <c r="J14" s="4" t="s">
        <v>52</v>
      </c>
      <c r="K14" s="4" t="s">
        <v>17</v>
      </c>
    </row>
    <row r="15" spans="1:11" ht="195" x14ac:dyDescent="0.25">
      <c r="A15" s="4">
        <v>12</v>
      </c>
      <c r="B15" s="4" t="s">
        <v>100</v>
      </c>
      <c r="C15" s="4" t="str">
        <f t="shared" si="0"/>
        <v>1.005040</v>
      </c>
      <c r="D15" s="4" t="str">
        <f>+VLOOKUP(C15,'Phiên bản 11.9'!$C$4:$C$4000,1,0)</f>
        <v>1.005040</v>
      </c>
      <c r="E15" s="4" t="s">
        <v>101</v>
      </c>
      <c r="F15" s="4" t="s">
        <v>102</v>
      </c>
      <c r="G15" s="4" t="s">
        <v>103</v>
      </c>
      <c r="H15" s="4" t="s">
        <v>104</v>
      </c>
      <c r="I15" s="4" t="s">
        <v>15</v>
      </c>
      <c r="J15" s="4" t="s">
        <v>41</v>
      </c>
      <c r="K15" s="4" t="s">
        <v>17</v>
      </c>
    </row>
    <row r="16" spans="1:11" ht="150" x14ac:dyDescent="0.25">
      <c r="A16" s="4">
        <v>13</v>
      </c>
      <c r="B16" s="4" t="s">
        <v>105</v>
      </c>
      <c r="C16" s="4" t="str">
        <f t="shared" si="0"/>
        <v>3.000439</v>
      </c>
      <c r="D16" s="4" t="str">
        <f>+VLOOKUP(C16,'Phiên bản 11.9'!$C$4:$C$4000,1,0)</f>
        <v>3.000439</v>
      </c>
      <c r="E16" s="4" t="s">
        <v>106</v>
      </c>
      <c r="F16" s="4" t="s">
        <v>107</v>
      </c>
      <c r="G16" s="4" t="s">
        <v>108</v>
      </c>
      <c r="H16" s="4" t="s">
        <v>109</v>
      </c>
      <c r="I16" s="4" t="s">
        <v>15</v>
      </c>
      <c r="J16" s="4" t="s">
        <v>16</v>
      </c>
      <c r="K16" s="4" t="s">
        <v>17</v>
      </c>
    </row>
    <row r="17" spans="1:11" ht="150" x14ac:dyDescent="0.25">
      <c r="A17" s="4">
        <v>14</v>
      </c>
      <c r="B17" s="4" t="s">
        <v>110</v>
      </c>
      <c r="C17" s="4" t="str">
        <f t="shared" si="0"/>
        <v>3.000443</v>
      </c>
      <c r="D17" s="4" t="str">
        <f>+VLOOKUP(C17,'Phiên bản 11.9'!$C$4:$C$4000,1,0)</f>
        <v>3.000443</v>
      </c>
      <c r="E17" s="4" t="s">
        <v>111</v>
      </c>
      <c r="F17" s="4" t="s">
        <v>107</v>
      </c>
      <c r="G17" s="4" t="s">
        <v>108</v>
      </c>
      <c r="H17" s="4" t="s">
        <v>109</v>
      </c>
      <c r="I17" s="4" t="s">
        <v>15</v>
      </c>
      <c r="J17" s="4" t="s">
        <v>16</v>
      </c>
      <c r="K17" s="4" t="s">
        <v>17</v>
      </c>
    </row>
    <row r="18" spans="1:11" ht="135" x14ac:dyDescent="0.25">
      <c r="A18" s="4">
        <v>15</v>
      </c>
      <c r="B18" s="4" t="s">
        <v>112</v>
      </c>
      <c r="C18" s="4" t="str">
        <f t="shared" si="0"/>
        <v>1.002372</v>
      </c>
      <c r="D18" s="4" t="str">
        <f>+VLOOKUP(C18,'Phiên bản 11.9'!$C$4:$C$4000,1,0)</f>
        <v>1.002372</v>
      </c>
      <c r="E18" s="4" t="s">
        <v>113</v>
      </c>
      <c r="F18" s="4" t="s">
        <v>102</v>
      </c>
      <c r="G18" s="4" t="s">
        <v>114</v>
      </c>
      <c r="H18" s="4" t="s">
        <v>104</v>
      </c>
      <c r="I18" s="4" t="s">
        <v>15</v>
      </c>
      <c r="J18" s="4" t="s">
        <v>115</v>
      </c>
      <c r="K18" s="4" t="s">
        <v>17</v>
      </c>
    </row>
    <row r="19" spans="1:11" ht="75" x14ac:dyDescent="0.25">
      <c r="A19" s="4">
        <v>16</v>
      </c>
      <c r="B19" s="4" t="s">
        <v>116</v>
      </c>
      <c r="C19" s="4" t="str">
        <f t="shared" si="0"/>
        <v>1.013768</v>
      </c>
      <c r="D19" s="4" t="str">
        <f>+VLOOKUP(C19,'Phiên bản 11.9'!$C$4:$C$4000,1,0)</f>
        <v>1.013768</v>
      </c>
      <c r="E19" s="4" t="s">
        <v>117</v>
      </c>
      <c r="F19" s="4" t="s">
        <v>107</v>
      </c>
      <c r="G19" s="4" t="s">
        <v>20</v>
      </c>
      <c r="H19" s="4" t="s">
        <v>118</v>
      </c>
      <c r="I19" s="4" t="s">
        <v>15</v>
      </c>
      <c r="J19" s="4" t="s">
        <v>16</v>
      </c>
      <c r="K19" s="4" t="s">
        <v>17</v>
      </c>
    </row>
    <row r="20" spans="1:11" ht="150" x14ac:dyDescent="0.25">
      <c r="A20" s="4">
        <v>17</v>
      </c>
      <c r="B20" s="4" t="s">
        <v>119</v>
      </c>
      <c r="C20" s="4" t="str">
        <f t="shared" si="0"/>
        <v>3.000441</v>
      </c>
      <c r="D20" s="4" t="str">
        <f>+VLOOKUP(C20,'Phiên bản 11.9'!$C$4:$C$4000,1,0)</f>
        <v>3.000441</v>
      </c>
      <c r="E20" s="4" t="s">
        <v>120</v>
      </c>
      <c r="F20" s="4" t="s">
        <v>107</v>
      </c>
      <c r="G20" s="4" t="s">
        <v>108</v>
      </c>
      <c r="H20" s="4" t="s">
        <v>109</v>
      </c>
      <c r="I20" s="4" t="s">
        <v>15</v>
      </c>
      <c r="J20" s="4" t="s">
        <v>16</v>
      </c>
      <c r="K20" s="4" t="s">
        <v>17</v>
      </c>
    </row>
    <row r="21" spans="1:11" ht="150" x14ac:dyDescent="0.25">
      <c r="A21" s="4">
        <v>18</v>
      </c>
      <c r="B21" s="4" t="s">
        <v>121</v>
      </c>
      <c r="C21" s="4" t="str">
        <f t="shared" si="0"/>
        <v>3.000440</v>
      </c>
      <c r="D21" s="4" t="str">
        <f>+VLOOKUP(C21,'Phiên bản 11.9'!$C$4:$C$4000,1,0)</f>
        <v>3.000440</v>
      </c>
      <c r="E21" s="4" t="s">
        <v>122</v>
      </c>
      <c r="F21" s="4" t="s">
        <v>107</v>
      </c>
      <c r="G21" s="4" t="s">
        <v>108</v>
      </c>
      <c r="H21" s="4" t="s">
        <v>109</v>
      </c>
      <c r="I21" s="4" t="s">
        <v>15</v>
      </c>
      <c r="J21" s="4" t="s">
        <v>16</v>
      </c>
      <c r="K21" s="4" t="s">
        <v>17</v>
      </c>
    </row>
    <row r="22" spans="1:11" ht="120" x14ac:dyDescent="0.25">
      <c r="A22" s="4">
        <v>19</v>
      </c>
      <c r="B22" s="4" t="s">
        <v>123</v>
      </c>
      <c r="C22" s="4" t="str">
        <f t="shared" si="0"/>
        <v>1.004478</v>
      </c>
      <c r="D22" s="4" t="str">
        <f>+VLOOKUP(C22,'Phiên bản 11.9'!$C$4:$C$4000,1,0)</f>
        <v>1.004478</v>
      </c>
      <c r="E22" s="4" t="s">
        <v>124</v>
      </c>
      <c r="F22" s="4" t="s">
        <v>107</v>
      </c>
      <c r="G22" s="4" t="s">
        <v>125</v>
      </c>
      <c r="H22" s="4" t="s">
        <v>126</v>
      </c>
      <c r="I22" s="4" t="s">
        <v>15</v>
      </c>
      <c r="J22" s="4" t="s">
        <v>16</v>
      </c>
      <c r="K22" s="4" t="s">
        <v>17</v>
      </c>
    </row>
    <row r="23" spans="1:11" ht="150" x14ac:dyDescent="0.25">
      <c r="A23" s="4">
        <v>20</v>
      </c>
      <c r="B23" s="4" t="s">
        <v>127</v>
      </c>
      <c r="C23" s="4" t="str">
        <f t="shared" si="0"/>
        <v>3.000442</v>
      </c>
      <c r="D23" s="4" t="str">
        <f>+VLOOKUP(C23,'Phiên bản 11.9'!$C$4:$C$4000,1,0)</f>
        <v>3.000442</v>
      </c>
      <c r="E23" s="4" t="s">
        <v>128</v>
      </c>
      <c r="F23" s="4" t="s">
        <v>107</v>
      </c>
      <c r="G23" s="4" t="s">
        <v>108</v>
      </c>
      <c r="H23" s="4" t="s">
        <v>109</v>
      </c>
      <c r="I23" s="4" t="s">
        <v>15</v>
      </c>
      <c r="J23" s="4" t="s">
        <v>16</v>
      </c>
      <c r="K23" s="4" t="s">
        <v>17</v>
      </c>
    </row>
    <row r="24" spans="1:11" ht="120" x14ac:dyDescent="0.25">
      <c r="A24" s="4">
        <v>21</v>
      </c>
      <c r="B24" s="4" t="s">
        <v>129</v>
      </c>
      <c r="C24" s="4" t="str">
        <f t="shared" si="0"/>
        <v>1.013979</v>
      </c>
      <c r="D24" s="4" t="str">
        <f>+VLOOKUP(C24,'Phiên bản 11.9'!$C$4:$C$4000,1,0)</f>
        <v>1.013979</v>
      </c>
      <c r="E24" s="4" t="s">
        <v>130</v>
      </c>
      <c r="F24" s="4" t="s">
        <v>107</v>
      </c>
      <c r="G24" s="4" t="s">
        <v>20</v>
      </c>
      <c r="H24" s="4" t="s">
        <v>14</v>
      </c>
      <c r="I24" s="4" t="s">
        <v>15</v>
      </c>
      <c r="J24" s="4" t="s">
        <v>16</v>
      </c>
      <c r="K24" s="4" t="s">
        <v>17</v>
      </c>
    </row>
    <row r="25" spans="1:11" ht="75" x14ac:dyDescent="0.25">
      <c r="A25" s="4">
        <v>22</v>
      </c>
      <c r="B25" s="4" t="s">
        <v>131</v>
      </c>
      <c r="C25" s="4" t="str">
        <f t="shared" si="0"/>
        <v>1.013967</v>
      </c>
      <c r="D25" s="4" t="str">
        <f>+VLOOKUP(C25,'Phiên bản 11.9'!$C$4:$C$4000,1,0)</f>
        <v>1.013967</v>
      </c>
      <c r="E25" s="4" t="s">
        <v>132</v>
      </c>
      <c r="F25" s="4" t="s">
        <v>107</v>
      </c>
      <c r="G25" s="4" t="s">
        <v>24</v>
      </c>
      <c r="H25" s="4" t="s">
        <v>14</v>
      </c>
      <c r="I25" s="4" t="s">
        <v>15</v>
      </c>
      <c r="J25" s="4" t="s">
        <v>16</v>
      </c>
      <c r="K25" s="4" t="s">
        <v>17</v>
      </c>
    </row>
    <row r="26" spans="1:11" ht="75" x14ac:dyDescent="0.25">
      <c r="A26" s="4">
        <v>23</v>
      </c>
      <c r="B26" s="4" t="s">
        <v>133</v>
      </c>
      <c r="C26" s="4" t="str">
        <f t="shared" si="0"/>
        <v>1.013965</v>
      </c>
      <c r="D26" s="4" t="str">
        <f>+VLOOKUP(C26,'Phiên bản 11.9'!$C$4:$C$4000,1,0)</f>
        <v>1.013965</v>
      </c>
      <c r="E26" s="4" t="s">
        <v>134</v>
      </c>
      <c r="F26" s="4" t="s">
        <v>107</v>
      </c>
      <c r="G26" s="4" t="s">
        <v>24</v>
      </c>
      <c r="H26" s="4" t="s">
        <v>14</v>
      </c>
      <c r="I26" s="4" t="s">
        <v>15</v>
      </c>
      <c r="J26" s="4" t="s">
        <v>16</v>
      </c>
      <c r="K26" s="4" t="s">
        <v>17</v>
      </c>
    </row>
    <row r="27" spans="1:11" ht="165" x14ac:dyDescent="0.25">
      <c r="A27" s="4">
        <v>24</v>
      </c>
      <c r="B27" s="4" t="s">
        <v>135</v>
      </c>
      <c r="C27" s="4" t="str">
        <f t="shared" si="0"/>
        <v>1.013978</v>
      </c>
      <c r="D27" s="4" t="str">
        <f>+VLOOKUP(C27,'Phiên bản 11.9'!$C$4:$C$4000,1,0)</f>
        <v>1.013978</v>
      </c>
      <c r="E27" s="4" t="s">
        <v>136</v>
      </c>
      <c r="F27" s="4" t="s">
        <v>107</v>
      </c>
      <c r="G27" s="4" t="s">
        <v>24</v>
      </c>
      <c r="H27" s="4" t="s">
        <v>14</v>
      </c>
      <c r="I27" s="4" t="s">
        <v>15</v>
      </c>
      <c r="J27" s="4" t="s">
        <v>16</v>
      </c>
      <c r="K27" s="4" t="s">
        <v>17</v>
      </c>
    </row>
    <row r="28" spans="1:11" ht="210" x14ac:dyDescent="0.25">
      <c r="A28" s="4">
        <v>25</v>
      </c>
      <c r="B28" s="4" t="s">
        <v>137</v>
      </c>
      <c r="C28" s="4" t="str">
        <f t="shared" si="0"/>
        <v>1.013953</v>
      </c>
      <c r="D28" s="4" t="str">
        <f>+VLOOKUP(C28,'Phiên bản 11.9'!$C$4:$C$4000,1,0)</f>
        <v>1.013953</v>
      </c>
      <c r="E28" s="4" t="s">
        <v>138</v>
      </c>
      <c r="F28" s="4" t="s">
        <v>107</v>
      </c>
      <c r="G28" s="4" t="s">
        <v>139</v>
      </c>
      <c r="H28" s="4" t="s">
        <v>14</v>
      </c>
      <c r="I28" s="4" t="s">
        <v>15</v>
      </c>
      <c r="J28" s="4" t="s">
        <v>16</v>
      </c>
      <c r="K28" s="4" t="s">
        <v>17</v>
      </c>
    </row>
    <row r="29" spans="1:11" ht="90" x14ac:dyDescent="0.25">
      <c r="A29" s="4">
        <v>26</v>
      </c>
      <c r="B29" s="4" t="s">
        <v>140</v>
      </c>
      <c r="C29" s="4" t="str">
        <f t="shared" si="0"/>
        <v>1.013950</v>
      </c>
      <c r="D29" s="4" t="str">
        <f>+VLOOKUP(C29,'Phiên bản 11.9'!$C$4:$C$4000,1,0)</f>
        <v>1.013950</v>
      </c>
      <c r="E29" s="4" t="s">
        <v>141</v>
      </c>
      <c r="F29" s="4" t="s">
        <v>107</v>
      </c>
      <c r="G29" s="4" t="s">
        <v>139</v>
      </c>
      <c r="H29" s="4" t="s">
        <v>14</v>
      </c>
      <c r="I29" s="4" t="s">
        <v>15</v>
      </c>
      <c r="J29" s="4" t="s">
        <v>16</v>
      </c>
      <c r="K29" s="4" t="s">
        <v>17</v>
      </c>
    </row>
    <row r="30" spans="1:11" ht="165" x14ac:dyDescent="0.25">
      <c r="A30" s="4">
        <v>27</v>
      </c>
      <c r="B30" s="4" t="s">
        <v>142</v>
      </c>
      <c r="C30" s="4" t="str">
        <f t="shared" si="0"/>
        <v>1.013952</v>
      </c>
      <c r="D30" s="4" t="str">
        <f>+VLOOKUP(C30,'Phiên bản 11.9'!$C$4:$C$4000,1,0)</f>
        <v>1.013952</v>
      </c>
      <c r="E30" s="4" t="s">
        <v>143</v>
      </c>
      <c r="F30" s="4" t="s">
        <v>107</v>
      </c>
      <c r="G30" s="4" t="s">
        <v>139</v>
      </c>
      <c r="H30" s="4" t="s">
        <v>14</v>
      </c>
      <c r="I30" s="4" t="s">
        <v>15</v>
      </c>
      <c r="J30" s="4" t="s">
        <v>16</v>
      </c>
      <c r="K30" s="4" t="s">
        <v>17</v>
      </c>
    </row>
    <row r="31" spans="1:11" ht="120" x14ac:dyDescent="0.25">
      <c r="A31" s="4">
        <v>28</v>
      </c>
      <c r="B31" s="4" t="s">
        <v>144</v>
      </c>
      <c r="C31" s="4" t="str">
        <f t="shared" si="0"/>
        <v>1.013797</v>
      </c>
      <c r="D31" s="4" t="str">
        <f>+VLOOKUP(C31,'Phiên bản 11.9'!$C$4:$C$4000,1,0)</f>
        <v>1.013797</v>
      </c>
      <c r="E31" s="4" t="s">
        <v>145</v>
      </c>
      <c r="F31" s="4" t="s">
        <v>146</v>
      </c>
      <c r="G31" s="4" t="s">
        <v>13</v>
      </c>
      <c r="H31" s="4" t="s">
        <v>147</v>
      </c>
      <c r="I31" s="4" t="s">
        <v>15</v>
      </c>
      <c r="J31" s="4" t="s">
        <v>16</v>
      </c>
      <c r="K31" s="4" t="s">
        <v>17</v>
      </c>
    </row>
    <row r="32" spans="1:11" ht="180" x14ac:dyDescent="0.25">
      <c r="A32" s="4">
        <v>29</v>
      </c>
      <c r="B32" s="4" t="s">
        <v>148</v>
      </c>
      <c r="C32" s="4" t="str">
        <f t="shared" si="0"/>
        <v>1.013796</v>
      </c>
      <c r="D32" s="4" t="str">
        <f>+VLOOKUP(C32,'Phiên bản 11.9'!$C$4:$C$4000,1,0)</f>
        <v>1.013796</v>
      </c>
      <c r="E32" s="4" t="s">
        <v>149</v>
      </c>
      <c r="F32" s="4" t="s">
        <v>146</v>
      </c>
      <c r="G32" s="4" t="s">
        <v>13</v>
      </c>
      <c r="H32" s="4" t="s">
        <v>147</v>
      </c>
      <c r="I32" s="4" t="s">
        <v>15</v>
      </c>
      <c r="J32" s="4" t="s">
        <v>16</v>
      </c>
      <c r="K32" s="4" t="s">
        <v>17</v>
      </c>
    </row>
    <row r="33" spans="1:11" ht="135" x14ac:dyDescent="0.25">
      <c r="A33" s="4">
        <v>30</v>
      </c>
      <c r="B33" s="4" t="s">
        <v>150</v>
      </c>
      <c r="C33" s="4" t="str">
        <f t="shared" si="0"/>
        <v>1.013798</v>
      </c>
      <c r="D33" s="4" t="str">
        <f>+VLOOKUP(C33,'Phiên bản 11.9'!$C$4:$C$4000,1,0)</f>
        <v>1.013798</v>
      </c>
      <c r="E33" s="4" t="s">
        <v>151</v>
      </c>
      <c r="F33" s="4" t="s">
        <v>146</v>
      </c>
      <c r="G33" s="4" t="s">
        <v>13</v>
      </c>
      <c r="H33" s="4" t="s">
        <v>147</v>
      </c>
      <c r="I33" s="4" t="s">
        <v>15</v>
      </c>
      <c r="J33" s="4" t="s">
        <v>16</v>
      </c>
      <c r="K33" s="4" t="s">
        <v>17</v>
      </c>
    </row>
    <row r="34" spans="1:11" ht="409.5" x14ac:dyDescent="0.25">
      <c r="A34" s="4">
        <v>31</v>
      </c>
      <c r="B34" s="4" t="s">
        <v>152</v>
      </c>
      <c r="C34" s="4" t="str">
        <f t="shared" si="0"/>
        <v>1.013962</v>
      </c>
      <c r="D34" s="4" t="str">
        <f>+VLOOKUP(C34,'Phiên bản 11.9'!$C$4:$C$4000,1,0)</f>
        <v>1.013962</v>
      </c>
      <c r="E34" s="4" t="s">
        <v>153</v>
      </c>
      <c r="F34" s="4" t="s">
        <v>107</v>
      </c>
      <c r="G34" s="4" t="s">
        <v>24</v>
      </c>
      <c r="H34" s="4" t="s">
        <v>14</v>
      </c>
      <c r="I34" s="4" t="s">
        <v>15</v>
      </c>
      <c r="J34" s="4" t="s">
        <v>16</v>
      </c>
      <c r="K34" s="4" t="s">
        <v>17</v>
      </c>
    </row>
    <row r="35" spans="1:11" ht="285" x14ac:dyDescent="0.25">
      <c r="A35" s="4">
        <v>32</v>
      </c>
      <c r="B35" s="4" t="s">
        <v>154</v>
      </c>
      <c r="C35" s="4" t="str">
        <f t="shared" si="0"/>
        <v>1.013949</v>
      </c>
      <c r="D35" s="4" t="str">
        <f>+VLOOKUP(C35,'Phiên bản 11.9'!$C$4:$C$4000,1,0)</f>
        <v>1.013949</v>
      </c>
      <c r="E35" s="4" t="s">
        <v>155</v>
      </c>
      <c r="F35" s="4" t="s">
        <v>107</v>
      </c>
      <c r="G35" s="4" t="s">
        <v>139</v>
      </c>
      <c r="H35" s="4" t="s">
        <v>14</v>
      </c>
      <c r="I35" s="4" t="s">
        <v>15</v>
      </c>
      <c r="J35" s="4" t="s">
        <v>16</v>
      </c>
      <c r="K35" s="4" t="s">
        <v>17</v>
      </c>
    </row>
    <row r="36" spans="1:11" ht="60" x14ac:dyDescent="0.25">
      <c r="A36" s="4">
        <v>33</v>
      </c>
      <c r="B36" s="4" t="s">
        <v>156</v>
      </c>
      <c r="C36" s="4" t="str">
        <f t="shared" si="0"/>
        <v>1.000080</v>
      </c>
      <c r="D36" s="4" t="str">
        <f>+VLOOKUP(C36,'Phiên bản 11.9'!$C$4:$C$4000,1,0)</f>
        <v>1.000080</v>
      </c>
      <c r="E36" s="4" t="s">
        <v>157</v>
      </c>
      <c r="F36" s="4" t="s">
        <v>158</v>
      </c>
      <c r="G36" s="4" t="s">
        <v>159</v>
      </c>
      <c r="H36" s="4" t="s">
        <v>160</v>
      </c>
      <c r="I36" s="4" t="s">
        <v>15</v>
      </c>
      <c r="J36" s="4" t="s">
        <v>16</v>
      </c>
      <c r="K36" s="4" t="s">
        <v>17</v>
      </c>
    </row>
    <row r="37" spans="1:11" ht="60" x14ac:dyDescent="0.25">
      <c r="A37" s="4">
        <v>34</v>
      </c>
      <c r="B37" s="4" t="s">
        <v>161</v>
      </c>
      <c r="C37" s="4" t="str">
        <f t="shared" si="0"/>
        <v>1.000110</v>
      </c>
      <c r="D37" s="4" t="str">
        <f>+VLOOKUP(C37,'Phiên bản 11.9'!$C$4:$C$4000,1,0)</f>
        <v>1.000110</v>
      </c>
      <c r="E37" s="4" t="s">
        <v>162</v>
      </c>
      <c r="F37" s="4" t="s">
        <v>158</v>
      </c>
      <c r="G37" s="4" t="s">
        <v>24</v>
      </c>
      <c r="H37" s="4" t="s">
        <v>160</v>
      </c>
      <c r="I37" s="4" t="s">
        <v>15</v>
      </c>
      <c r="J37" s="4" t="s">
        <v>16</v>
      </c>
      <c r="K37" s="4" t="s">
        <v>17</v>
      </c>
    </row>
    <row r="38" spans="1:11" ht="60" x14ac:dyDescent="0.25">
      <c r="A38" s="4">
        <v>35</v>
      </c>
      <c r="B38" s="4" t="s">
        <v>163</v>
      </c>
      <c r="C38" s="4" t="str">
        <f t="shared" si="0"/>
        <v>1.000094</v>
      </c>
      <c r="D38" s="4" t="str">
        <f>+VLOOKUP(C38,'Phiên bản 11.9'!$C$4:$C$4000,1,0)</f>
        <v>1.000094</v>
      </c>
      <c r="E38" s="4" t="s">
        <v>164</v>
      </c>
      <c r="F38" s="4" t="s">
        <v>158</v>
      </c>
      <c r="G38" s="4" t="s">
        <v>159</v>
      </c>
      <c r="H38" s="4" t="s">
        <v>160</v>
      </c>
      <c r="I38" s="4" t="s">
        <v>15</v>
      </c>
      <c r="J38" s="4" t="s">
        <v>16</v>
      </c>
      <c r="K38" s="4" t="s">
        <v>17</v>
      </c>
    </row>
    <row r="39" spans="1:11" ht="60" x14ac:dyDescent="0.25">
      <c r="A39" s="4">
        <v>36</v>
      </c>
      <c r="B39" s="4" t="s">
        <v>165</v>
      </c>
      <c r="C39" s="4" t="str">
        <f t="shared" si="0"/>
        <v>1.004827</v>
      </c>
      <c r="D39" s="4" t="str">
        <f>+VLOOKUP(C39,'Phiên bản 11.9'!$C$4:$C$4000,1,0)</f>
        <v>1.004827</v>
      </c>
      <c r="E39" s="4" t="s">
        <v>166</v>
      </c>
      <c r="F39" s="4" t="s">
        <v>158</v>
      </c>
      <c r="G39" s="4" t="s">
        <v>167</v>
      </c>
      <c r="H39" s="4" t="s">
        <v>160</v>
      </c>
      <c r="I39" s="4" t="s">
        <v>15</v>
      </c>
      <c r="J39" s="4" t="s">
        <v>16</v>
      </c>
      <c r="K39" s="4" t="s">
        <v>17</v>
      </c>
    </row>
    <row r="40" spans="1:11" ht="120" x14ac:dyDescent="0.25">
      <c r="A40" s="4">
        <v>37</v>
      </c>
      <c r="B40" s="4" t="s">
        <v>168</v>
      </c>
      <c r="C40" s="4" t="str">
        <f t="shared" si="0"/>
        <v>2.002349</v>
      </c>
      <c r="D40" s="4" t="str">
        <f>+VLOOKUP(C40,'Phiên bản 11.9'!$C$4:$C$4000,1,0)</f>
        <v>2.002349</v>
      </c>
      <c r="E40" s="4" t="s">
        <v>169</v>
      </c>
      <c r="F40" s="4" t="s">
        <v>158</v>
      </c>
      <c r="G40" s="4" t="s">
        <v>24</v>
      </c>
      <c r="H40" s="4" t="s">
        <v>170</v>
      </c>
      <c r="I40" s="4" t="s">
        <v>15</v>
      </c>
      <c r="J40" s="4" t="s">
        <v>16</v>
      </c>
      <c r="K40" s="4" t="s">
        <v>17</v>
      </c>
    </row>
    <row r="41" spans="1:11" ht="165" x14ac:dyDescent="0.25">
      <c r="A41" s="4">
        <v>38</v>
      </c>
      <c r="B41" s="4" t="s">
        <v>171</v>
      </c>
      <c r="C41" s="4" t="str">
        <f t="shared" si="0"/>
        <v>1.009465</v>
      </c>
      <c r="D41" s="4" t="str">
        <f>+VLOOKUP(C41,'Phiên bản 11.9'!$C$4:$C$4000,1,0)</f>
        <v>1.009465</v>
      </c>
      <c r="E41" s="4" t="s">
        <v>172</v>
      </c>
      <c r="F41" s="4" t="s">
        <v>102</v>
      </c>
      <c r="G41" s="4" t="s">
        <v>173</v>
      </c>
      <c r="H41" s="4" t="s">
        <v>104</v>
      </c>
      <c r="I41" s="4" t="s">
        <v>15</v>
      </c>
      <c r="J41" s="4" t="s">
        <v>58</v>
      </c>
      <c r="K41" s="4" t="s">
        <v>17</v>
      </c>
    </row>
    <row r="42" spans="1:11" ht="225" x14ac:dyDescent="0.25">
      <c r="A42" s="4">
        <v>39</v>
      </c>
      <c r="B42" s="4" t="s">
        <v>174</v>
      </c>
      <c r="C42" s="4" t="str">
        <f t="shared" si="0"/>
        <v>1.013822</v>
      </c>
      <c r="D42" s="4" t="str">
        <f>+VLOOKUP(C42,'Phiên bản 11.9'!$C$4:$C$4000,1,0)</f>
        <v>1.013822</v>
      </c>
      <c r="E42" s="4" t="s">
        <v>175</v>
      </c>
      <c r="F42" s="4" t="s">
        <v>176</v>
      </c>
      <c r="G42" s="4" t="s">
        <v>51</v>
      </c>
      <c r="H42" s="4" t="s">
        <v>92</v>
      </c>
      <c r="I42" s="4" t="s">
        <v>15</v>
      </c>
      <c r="J42" s="4" t="s">
        <v>16</v>
      </c>
      <c r="K42" s="4" t="s">
        <v>17</v>
      </c>
    </row>
    <row r="43" spans="1:11" ht="120" x14ac:dyDescent="0.25">
      <c r="A43" s="4">
        <v>40</v>
      </c>
      <c r="B43" s="4" t="s">
        <v>177</v>
      </c>
      <c r="C43" s="4" t="str">
        <f t="shared" si="0"/>
        <v>1.013821</v>
      </c>
      <c r="D43" s="4" t="str">
        <f>+VLOOKUP(C43,'Phiên bản 11.9'!$C$4:$C$4000,1,0)</f>
        <v>1.013821</v>
      </c>
      <c r="E43" s="4" t="s">
        <v>178</v>
      </c>
      <c r="F43" s="4" t="s">
        <v>176</v>
      </c>
      <c r="G43" s="4" t="s">
        <v>179</v>
      </c>
      <c r="H43" s="4" t="s">
        <v>92</v>
      </c>
      <c r="I43" s="4" t="s">
        <v>15</v>
      </c>
      <c r="J43" s="4" t="s">
        <v>16</v>
      </c>
      <c r="K43" s="4" t="s">
        <v>17</v>
      </c>
    </row>
    <row r="44" spans="1:11" ht="45" x14ac:dyDescent="0.25">
      <c r="A44" s="4">
        <v>41</v>
      </c>
      <c r="B44" s="4" t="s">
        <v>180</v>
      </c>
      <c r="C44" s="4" t="str">
        <f t="shared" si="0"/>
        <v>3.000468</v>
      </c>
      <c r="D44" s="4" t="str">
        <f>+VLOOKUP(C44,'Phiên bản 11.9'!$C$4:$C$4000,1,0)</f>
        <v>3.000468</v>
      </c>
      <c r="E44" s="4" t="s">
        <v>181</v>
      </c>
      <c r="F44" s="4" t="s">
        <v>182</v>
      </c>
      <c r="G44" s="4" t="s">
        <v>159</v>
      </c>
      <c r="H44" s="4" t="s">
        <v>183</v>
      </c>
      <c r="I44" s="4" t="s">
        <v>15</v>
      </c>
      <c r="J44" s="4" t="s">
        <v>184</v>
      </c>
      <c r="K44" s="4" t="s">
        <v>17</v>
      </c>
    </row>
    <row r="45" spans="1:11" ht="45" x14ac:dyDescent="0.25">
      <c r="A45" s="4">
        <v>42</v>
      </c>
      <c r="B45" s="4" t="s">
        <v>185</v>
      </c>
      <c r="C45" s="4" t="str">
        <f t="shared" si="0"/>
        <v>3.000467</v>
      </c>
      <c r="D45" s="4" t="str">
        <f>+VLOOKUP(C45,'Phiên bản 11.9'!$C$4:$C$4000,1,0)</f>
        <v>3.000467</v>
      </c>
      <c r="E45" s="4" t="s">
        <v>186</v>
      </c>
      <c r="F45" s="4" t="s">
        <v>182</v>
      </c>
      <c r="G45" s="4" t="s">
        <v>159</v>
      </c>
      <c r="H45" s="4" t="s">
        <v>183</v>
      </c>
      <c r="I45" s="4" t="s">
        <v>15</v>
      </c>
      <c r="J45" s="4" t="s">
        <v>184</v>
      </c>
      <c r="K45" s="4" t="s">
        <v>17</v>
      </c>
    </row>
    <row r="46" spans="1:11" ht="240" x14ac:dyDescent="0.25">
      <c r="A46" s="4">
        <v>43</v>
      </c>
      <c r="B46" s="4" t="s">
        <v>187</v>
      </c>
      <c r="C46" s="4" t="str">
        <f t="shared" si="0"/>
        <v>1.013743</v>
      </c>
      <c r="D46" s="4" t="str">
        <f>+VLOOKUP(C46,'Phiên bản 11.9'!$C$4:$C$4000,1,0)</f>
        <v>1.013743</v>
      </c>
      <c r="E46" s="4" t="s">
        <v>188</v>
      </c>
      <c r="F46" s="4" t="s">
        <v>97</v>
      </c>
      <c r="G46" s="4" t="s">
        <v>24</v>
      </c>
      <c r="H46" s="4" t="s">
        <v>99</v>
      </c>
      <c r="I46" s="4" t="s">
        <v>15</v>
      </c>
      <c r="J46" s="4" t="s">
        <v>58</v>
      </c>
      <c r="K46" s="4" t="s">
        <v>17</v>
      </c>
    </row>
    <row r="47" spans="1:11" x14ac:dyDescent="0.25">
      <c r="A47" s="4">
        <v>44</v>
      </c>
      <c r="B47" s="4" t="s">
        <v>189</v>
      </c>
      <c r="C47" s="4" t="str">
        <f t="shared" si="0"/>
        <v>1.013750</v>
      </c>
      <c r="D47" s="4" t="str">
        <f>+VLOOKUP(C47,'Phiên bản 11.9'!$C$4:$C$4000,1,0)</f>
        <v>1.013750</v>
      </c>
      <c r="E47" s="4" t="s">
        <v>190</v>
      </c>
      <c r="F47" s="4" t="s">
        <v>97</v>
      </c>
      <c r="G47" s="4" t="s">
        <v>24</v>
      </c>
      <c r="H47" s="4" t="s">
        <v>99</v>
      </c>
      <c r="I47" s="4" t="s">
        <v>15</v>
      </c>
      <c r="J47" s="4" t="s">
        <v>16</v>
      </c>
      <c r="K47" s="4" t="s">
        <v>17</v>
      </c>
    </row>
    <row r="48" spans="1:11" ht="60" x14ac:dyDescent="0.25">
      <c r="A48" s="4">
        <v>45</v>
      </c>
      <c r="B48" s="4" t="s">
        <v>191</v>
      </c>
      <c r="C48" s="4" t="str">
        <f t="shared" si="0"/>
        <v>1.010788</v>
      </c>
      <c r="D48" s="4" t="str">
        <f>+VLOOKUP(C48,'Phiên bản 11.9'!$C$4:$C$4000,1,0)</f>
        <v>1.010788</v>
      </c>
      <c r="E48" s="4" t="s">
        <v>192</v>
      </c>
      <c r="F48" s="4" t="s">
        <v>97</v>
      </c>
      <c r="G48" s="4" t="s">
        <v>24</v>
      </c>
      <c r="H48" s="4" t="s">
        <v>99</v>
      </c>
      <c r="I48" s="4" t="s">
        <v>15</v>
      </c>
      <c r="J48" s="4" t="s">
        <v>58</v>
      </c>
      <c r="K48" s="4" t="s">
        <v>17</v>
      </c>
    </row>
    <row r="49" spans="1:11" ht="90" x14ac:dyDescent="0.25">
      <c r="A49" s="4">
        <v>46</v>
      </c>
      <c r="B49" s="4" t="s">
        <v>193</v>
      </c>
      <c r="C49" s="4" t="str">
        <f t="shared" si="0"/>
        <v>1.013724</v>
      </c>
      <c r="D49" s="4" t="str">
        <f>+VLOOKUP(C49,'Phiên bản 11.9'!$C$4:$C$4000,1,0)</f>
        <v>1.013724</v>
      </c>
      <c r="E49" s="4" t="s">
        <v>194</v>
      </c>
      <c r="F49" s="4" t="s">
        <v>97</v>
      </c>
      <c r="G49" s="4" t="s">
        <v>24</v>
      </c>
      <c r="H49" s="4" t="s">
        <v>195</v>
      </c>
      <c r="I49" s="4" t="s">
        <v>15</v>
      </c>
      <c r="J49" s="4" t="s">
        <v>16</v>
      </c>
      <c r="K49" s="4" t="s">
        <v>17</v>
      </c>
    </row>
    <row r="50" spans="1:11" ht="90" x14ac:dyDescent="0.25">
      <c r="A50" s="4">
        <v>47</v>
      </c>
      <c r="B50" s="4" t="s">
        <v>196</v>
      </c>
      <c r="C50" s="4" t="str">
        <f t="shared" si="0"/>
        <v>1.013725</v>
      </c>
      <c r="D50" s="4" t="str">
        <f>+VLOOKUP(C50,'Phiên bản 11.9'!$C$4:$C$4000,1,0)</f>
        <v>1.013725</v>
      </c>
      <c r="E50" s="4" t="s">
        <v>197</v>
      </c>
      <c r="F50" s="4" t="s">
        <v>97</v>
      </c>
      <c r="G50" s="4" t="s">
        <v>198</v>
      </c>
      <c r="H50" s="4" t="s">
        <v>195</v>
      </c>
      <c r="I50" s="4" t="s">
        <v>15</v>
      </c>
      <c r="J50" s="4" t="s">
        <v>16</v>
      </c>
      <c r="K50" s="4" t="s">
        <v>17</v>
      </c>
    </row>
    <row r="51" spans="1:11" ht="60" x14ac:dyDescent="0.25">
      <c r="A51" s="4">
        <v>48</v>
      </c>
      <c r="B51" s="4" t="s">
        <v>199</v>
      </c>
      <c r="C51" s="4" t="str">
        <f t="shared" si="0"/>
        <v>1.013706</v>
      </c>
      <c r="D51" s="4" t="str">
        <f>+VLOOKUP(C51,'Phiên bản 11.9'!$C$4:$C$4000,1,0)</f>
        <v>1.013706</v>
      </c>
      <c r="E51" s="4" t="s">
        <v>200</v>
      </c>
      <c r="F51" s="4" t="s">
        <v>97</v>
      </c>
      <c r="G51" s="4" t="s">
        <v>13</v>
      </c>
      <c r="H51" s="4" t="s">
        <v>201</v>
      </c>
      <c r="I51" s="4" t="s">
        <v>15</v>
      </c>
      <c r="J51" s="4" t="s">
        <v>16</v>
      </c>
      <c r="K51" s="4" t="s">
        <v>17</v>
      </c>
    </row>
    <row r="52" spans="1:11" ht="45" x14ac:dyDescent="0.25">
      <c r="A52" s="4">
        <v>49</v>
      </c>
      <c r="B52" s="4" t="s">
        <v>202</v>
      </c>
      <c r="C52" s="4" t="str">
        <f t="shared" si="0"/>
        <v>1.013703</v>
      </c>
      <c r="D52" s="4" t="str">
        <f>+VLOOKUP(C52,'Phiên bản 11.9'!$C$4:$C$4000,1,0)</f>
        <v>1.013703</v>
      </c>
      <c r="E52" s="4" t="s">
        <v>203</v>
      </c>
      <c r="F52" s="4" t="s">
        <v>97</v>
      </c>
      <c r="G52" s="4" t="s">
        <v>13</v>
      </c>
      <c r="H52" s="4" t="s">
        <v>201</v>
      </c>
      <c r="I52" s="4" t="s">
        <v>15</v>
      </c>
      <c r="J52" s="4" t="s">
        <v>16</v>
      </c>
      <c r="K52" s="4" t="s">
        <v>17</v>
      </c>
    </row>
    <row r="53" spans="1:11" ht="45" x14ac:dyDescent="0.25">
      <c r="A53" s="4">
        <v>50</v>
      </c>
      <c r="B53" s="4" t="s">
        <v>204</v>
      </c>
      <c r="C53" s="4" t="str">
        <f t="shared" si="0"/>
        <v>1.013717</v>
      </c>
      <c r="D53" s="4" t="str">
        <f>+VLOOKUP(C53,'Phiên bản 11.9'!$C$4:$C$4000,1,0)</f>
        <v>1.013717</v>
      </c>
      <c r="E53" s="4" t="s">
        <v>205</v>
      </c>
      <c r="F53" s="4" t="s">
        <v>97</v>
      </c>
      <c r="G53" s="4" t="s">
        <v>13</v>
      </c>
      <c r="H53" s="4" t="s">
        <v>201</v>
      </c>
      <c r="I53" s="4" t="s">
        <v>15</v>
      </c>
      <c r="J53" s="4" t="s">
        <v>16</v>
      </c>
      <c r="K53" s="4" t="s">
        <v>17</v>
      </c>
    </row>
    <row r="54" spans="1:11" ht="120" x14ac:dyDescent="0.25">
      <c r="A54" s="4">
        <v>51</v>
      </c>
      <c r="B54" s="4" t="s">
        <v>206</v>
      </c>
      <c r="C54" s="4" t="str">
        <f t="shared" si="0"/>
        <v>1.013710</v>
      </c>
      <c r="D54" s="4" t="str">
        <f>+VLOOKUP(C54,'Phiên bản 11.9'!$C$4:$C$4000,1,0)</f>
        <v>1.013710</v>
      </c>
      <c r="E54" s="4" t="s">
        <v>207</v>
      </c>
      <c r="F54" s="4" t="s">
        <v>97</v>
      </c>
      <c r="G54" s="4" t="s">
        <v>159</v>
      </c>
      <c r="H54" s="4" t="s">
        <v>201</v>
      </c>
      <c r="I54" s="4" t="s">
        <v>15</v>
      </c>
      <c r="J54" s="4" t="s">
        <v>16</v>
      </c>
      <c r="K54" s="4" t="s">
        <v>17</v>
      </c>
    </row>
    <row r="55" spans="1:11" ht="45" x14ac:dyDescent="0.25">
      <c r="A55" s="4">
        <v>52</v>
      </c>
      <c r="B55" s="4" t="s">
        <v>208</v>
      </c>
      <c r="C55" s="4" t="str">
        <f t="shared" si="0"/>
        <v>1.013716</v>
      </c>
      <c r="D55" s="4" t="str">
        <f>+VLOOKUP(C55,'Phiên bản 11.9'!$C$4:$C$4000,1,0)</f>
        <v>1.013716</v>
      </c>
      <c r="E55" s="4" t="s">
        <v>209</v>
      </c>
      <c r="F55" s="4" t="s">
        <v>97</v>
      </c>
      <c r="G55" s="4" t="s">
        <v>13</v>
      </c>
      <c r="H55" s="4" t="s">
        <v>201</v>
      </c>
      <c r="I55" s="4" t="s">
        <v>15</v>
      </c>
      <c r="J55" s="4" t="s">
        <v>16</v>
      </c>
      <c r="K55" s="4" t="s">
        <v>17</v>
      </c>
    </row>
    <row r="56" spans="1:11" ht="45" x14ac:dyDescent="0.25">
      <c r="A56" s="4">
        <v>53</v>
      </c>
      <c r="B56" s="4" t="s">
        <v>210</v>
      </c>
      <c r="C56" s="4" t="str">
        <f t="shared" si="0"/>
        <v>1.013708</v>
      </c>
      <c r="D56" s="4" t="str">
        <f>+VLOOKUP(C56,'Phiên bản 11.9'!$C$4:$C$4000,1,0)</f>
        <v>1.013708</v>
      </c>
      <c r="E56" s="4" t="s">
        <v>211</v>
      </c>
      <c r="F56" s="4" t="s">
        <v>97</v>
      </c>
      <c r="G56" s="4" t="s">
        <v>13</v>
      </c>
      <c r="H56" s="4" t="s">
        <v>201</v>
      </c>
      <c r="I56" s="4" t="s">
        <v>15</v>
      </c>
      <c r="J56" s="4" t="s">
        <v>16</v>
      </c>
      <c r="K56" s="4" t="s">
        <v>17</v>
      </c>
    </row>
    <row r="57" spans="1:11" ht="105" x14ac:dyDescent="0.25">
      <c r="A57" s="4">
        <v>54</v>
      </c>
      <c r="B57" s="4" t="s">
        <v>212</v>
      </c>
      <c r="C57" s="4" t="str">
        <f t="shared" si="0"/>
        <v>1.013712</v>
      </c>
      <c r="D57" s="4" t="str">
        <f>+VLOOKUP(C57,'Phiên bản 11.9'!$C$4:$C$4000,1,0)</f>
        <v>1.013712</v>
      </c>
      <c r="E57" s="4" t="s">
        <v>213</v>
      </c>
      <c r="F57" s="4" t="s">
        <v>97</v>
      </c>
      <c r="G57" s="4" t="s">
        <v>13</v>
      </c>
      <c r="H57" s="4" t="s">
        <v>201</v>
      </c>
      <c r="I57" s="4" t="s">
        <v>15</v>
      </c>
      <c r="J57" s="4" t="s">
        <v>16</v>
      </c>
      <c r="K57" s="4" t="s">
        <v>17</v>
      </c>
    </row>
    <row r="58" spans="1:11" ht="45" x14ac:dyDescent="0.25">
      <c r="A58" s="4">
        <v>55</v>
      </c>
      <c r="B58" s="4" t="s">
        <v>214</v>
      </c>
      <c r="C58" s="4" t="str">
        <f t="shared" si="0"/>
        <v>1.013713</v>
      </c>
      <c r="D58" s="4" t="str">
        <f>+VLOOKUP(C58,'Phiên bản 11.9'!$C$4:$C$4000,1,0)</f>
        <v>1.013713</v>
      </c>
      <c r="E58" s="4" t="s">
        <v>215</v>
      </c>
      <c r="F58" s="4" t="s">
        <v>97</v>
      </c>
      <c r="G58" s="4" t="s">
        <v>13</v>
      </c>
      <c r="H58" s="4" t="s">
        <v>201</v>
      </c>
      <c r="I58" s="4" t="s">
        <v>15</v>
      </c>
      <c r="J58" s="4" t="s">
        <v>16</v>
      </c>
      <c r="K58" s="4" t="s">
        <v>17</v>
      </c>
    </row>
    <row r="59" spans="1:11" ht="60" x14ac:dyDescent="0.25">
      <c r="A59" s="4">
        <v>56</v>
      </c>
      <c r="B59" s="4" t="s">
        <v>216</v>
      </c>
      <c r="C59" s="4" t="str">
        <f t="shared" si="0"/>
        <v>1.013702</v>
      </c>
      <c r="D59" s="4" t="str">
        <f>+VLOOKUP(C59,'Phiên bản 11.9'!$C$4:$C$4000,1,0)</f>
        <v>1.013702</v>
      </c>
      <c r="E59" s="4" t="s">
        <v>217</v>
      </c>
      <c r="F59" s="4" t="s">
        <v>97</v>
      </c>
      <c r="G59" s="4" t="s">
        <v>20</v>
      </c>
      <c r="H59" s="4" t="s">
        <v>201</v>
      </c>
      <c r="I59" s="4" t="s">
        <v>15</v>
      </c>
      <c r="J59" s="4" t="s">
        <v>16</v>
      </c>
      <c r="K59" s="4" t="s">
        <v>17</v>
      </c>
    </row>
    <row r="60" spans="1:11" ht="45" x14ac:dyDescent="0.25">
      <c r="A60" s="4">
        <v>57</v>
      </c>
      <c r="B60" s="4" t="s">
        <v>218</v>
      </c>
      <c r="C60" s="4" t="str">
        <f t="shared" si="0"/>
        <v>1.013715</v>
      </c>
      <c r="D60" s="4" t="str">
        <f>+VLOOKUP(C60,'Phiên bản 11.9'!$C$4:$C$4000,1,0)</f>
        <v>1.013715</v>
      </c>
      <c r="E60" s="4" t="s">
        <v>219</v>
      </c>
      <c r="F60" s="4" t="s">
        <v>97</v>
      </c>
      <c r="G60" s="4" t="s">
        <v>13</v>
      </c>
      <c r="H60" s="4" t="s">
        <v>201</v>
      </c>
      <c r="I60" s="4" t="s">
        <v>15</v>
      </c>
      <c r="J60" s="4" t="s">
        <v>16</v>
      </c>
      <c r="K60" s="4" t="s">
        <v>17</v>
      </c>
    </row>
    <row r="61" spans="1:11" ht="45" x14ac:dyDescent="0.25">
      <c r="A61" s="4">
        <v>58</v>
      </c>
      <c r="B61" s="4" t="s">
        <v>220</v>
      </c>
      <c r="C61" s="4" t="str">
        <f t="shared" si="0"/>
        <v>1.013709</v>
      </c>
      <c r="D61" s="4" t="str">
        <f>+VLOOKUP(C61,'Phiên bản 11.9'!$C$4:$C$4000,1,0)</f>
        <v>1.013709</v>
      </c>
      <c r="E61" s="4" t="s">
        <v>221</v>
      </c>
      <c r="F61" s="4" t="s">
        <v>97</v>
      </c>
      <c r="G61" s="4" t="s">
        <v>13</v>
      </c>
      <c r="H61" s="4" t="s">
        <v>201</v>
      </c>
      <c r="I61" s="4" t="s">
        <v>15</v>
      </c>
      <c r="J61" s="4" t="s">
        <v>16</v>
      </c>
      <c r="K61" s="4" t="s">
        <v>17</v>
      </c>
    </row>
    <row r="62" spans="1:11" ht="45" x14ac:dyDescent="0.25">
      <c r="A62" s="4">
        <v>59</v>
      </c>
      <c r="B62" s="4" t="s">
        <v>222</v>
      </c>
      <c r="C62" s="4" t="str">
        <f t="shared" si="0"/>
        <v>1.013707</v>
      </c>
      <c r="D62" s="4" t="str">
        <f>+VLOOKUP(C62,'Phiên bản 11.9'!$C$4:$C$4000,1,0)</f>
        <v>1.013707</v>
      </c>
      <c r="E62" s="4" t="s">
        <v>223</v>
      </c>
      <c r="F62" s="4" t="s">
        <v>97</v>
      </c>
      <c r="G62" s="4" t="s">
        <v>13</v>
      </c>
      <c r="H62" s="4" t="s">
        <v>201</v>
      </c>
      <c r="I62" s="4" t="s">
        <v>15</v>
      </c>
      <c r="J62" s="4" t="s">
        <v>16</v>
      </c>
      <c r="K62" s="4" t="s">
        <v>17</v>
      </c>
    </row>
    <row r="63" spans="1:11" ht="45" x14ac:dyDescent="0.25">
      <c r="A63" s="4">
        <v>60</v>
      </c>
      <c r="B63" s="4" t="s">
        <v>224</v>
      </c>
      <c r="C63" s="4" t="str">
        <f t="shared" si="0"/>
        <v>1.013714</v>
      </c>
      <c r="D63" s="4" t="str">
        <f>+VLOOKUP(C63,'Phiên bản 11.9'!$C$4:$C$4000,1,0)</f>
        <v>1.013714</v>
      </c>
      <c r="E63" s="4" t="s">
        <v>225</v>
      </c>
      <c r="F63" s="4" t="s">
        <v>97</v>
      </c>
      <c r="G63" s="4" t="s">
        <v>13</v>
      </c>
      <c r="H63" s="4" t="s">
        <v>201</v>
      </c>
      <c r="I63" s="4" t="s">
        <v>15</v>
      </c>
      <c r="J63" s="4" t="s">
        <v>16</v>
      </c>
      <c r="K63" s="4" t="s">
        <v>17</v>
      </c>
    </row>
    <row r="64" spans="1:11" ht="45" x14ac:dyDescent="0.25">
      <c r="A64" s="4">
        <v>61</v>
      </c>
      <c r="B64" s="4" t="s">
        <v>226</v>
      </c>
      <c r="C64" s="4" t="str">
        <f t="shared" si="0"/>
        <v>1.013711</v>
      </c>
      <c r="D64" s="4" t="str">
        <f>+VLOOKUP(C64,'Phiên bản 11.9'!$C$4:$C$4000,1,0)</f>
        <v>1.013711</v>
      </c>
      <c r="E64" s="4" t="s">
        <v>227</v>
      </c>
      <c r="F64" s="4" t="s">
        <v>97</v>
      </c>
      <c r="G64" s="4" t="s">
        <v>13</v>
      </c>
      <c r="H64" s="4" t="s">
        <v>201</v>
      </c>
      <c r="I64" s="4" t="s">
        <v>15</v>
      </c>
      <c r="J64" s="4" t="s">
        <v>16</v>
      </c>
      <c r="K64" s="4" t="s">
        <v>17</v>
      </c>
    </row>
    <row r="65" spans="1:11" ht="60" x14ac:dyDescent="0.25">
      <c r="A65" s="4">
        <v>62</v>
      </c>
      <c r="B65" s="4" t="s">
        <v>228</v>
      </c>
      <c r="C65" s="4" t="str">
        <f t="shared" si="0"/>
        <v>1.013704</v>
      </c>
      <c r="D65" s="4" t="str">
        <f>+VLOOKUP(C65,'Phiên bản 11.9'!$C$4:$C$4000,1,0)</f>
        <v>1.013704</v>
      </c>
      <c r="E65" s="4" t="s">
        <v>229</v>
      </c>
      <c r="F65" s="4" t="s">
        <v>97</v>
      </c>
      <c r="G65" s="4" t="s">
        <v>13</v>
      </c>
      <c r="H65" s="4" t="s">
        <v>201</v>
      </c>
      <c r="I65" s="4" t="s">
        <v>15</v>
      </c>
      <c r="J65" s="4" t="s">
        <v>16</v>
      </c>
      <c r="K65" s="4" t="s">
        <v>17</v>
      </c>
    </row>
    <row r="66" spans="1:11" ht="45" x14ac:dyDescent="0.25">
      <c r="A66" s="4">
        <v>63</v>
      </c>
      <c r="B66" s="4" t="s">
        <v>230</v>
      </c>
      <c r="C66" s="4" t="str">
        <f t="shared" si="0"/>
        <v>1.013734</v>
      </c>
      <c r="D66" s="4" t="str">
        <f>+VLOOKUP(C66,'Phiên bản 11.9'!$C$4:$C$4000,1,0)</f>
        <v>1.013734</v>
      </c>
      <c r="E66" s="4" t="s">
        <v>231</v>
      </c>
      <c r="F66" s="4" t="s">
        <v>97</v>
      </c>
      <c r="G66" s="4" t="s">
        <v>24</v>
      </c>
      <c r="H66" s="4" t="s">
        <v>232</v>
      </c>
      <c r="I66" s="4" t="s">
        <v>15</v>
      </c>
      <c r="J66" s="4" t="s">
        <v>16</v>
      </c>
      <c r="K66" s="4" t="s">
        <v>17</v>
      </c>
    </row>
    <row r="67" spans="1:11" ht="75" x14ac:dyDescent="0.25">
      <c r="A67" s="4">
        <v>64</v>
      </c>
      <c r="B67" s="4" t="s">
        <v>233</v>
      </c>
      <c r="C67" s="4" t="str">
        <f t="shared" si="0"/>
        <v>1.013795</v>
      </c>
      <c r="D67" s="4" t="str">
        <f>+VLOOKUP(C67,'Phiên bản 11.9'!$C$4:$C$4000,1,0)</f>
        <v>1.013795</v>
      </c>
      <c r="E67" s="4" t="s">
        <v>234</v>
      </c>
      <c r="F67" s="4" t="s">
        <v>235</v>
      </c>
      <c r="G67" s="4" t="s">
        <v>236</v>
      </c>
      <c r="H67" s="4" t="s">
        <v>237</v>
      </c>
      <c r="I67" s="4" t="s">
        <v>15</v>
      </c>
      <c r="J67" s="4" t="s">
        <v>16</v>
      </c>
      <c r="K67" s="4" t="s">
        <v>17</v>
      </c>
    </row>
    <row r="68" spans="1:11" ht="90" x14ac:dyDescent="0.25">
      <c r="A68" s="4">
        <v>65</v>
      </c>
      <c r="B68" s="4" t="s">
        <v>238</v>
      </c>
      <c r="C68" s="4" t="str">
        <f t="shared" si="0"/>
        <v>1.013793</v>
      </c>
      <c r="D68" s="4" t="str">
        <f>+VLOOKUP(C68,'Phiên bản 11.9'!$C$4:$C$4000,1,0)</f>
        <v>1.013793</v>
      </c>
      <c r="E68" s="4" t="s">
        <v>239</v>
      </c>
      <c r="F68" s="4" t="s">
        <v>235</v>
      </c>
      <c r="G68" s="4" t="s">
        <v>236</v>
      </c>
      <c r="H68" s="4" t="s">
        <v>237</v>
      </c>
      <c r="I68" s="4" t="s">
        <v>15</v>
      </c>
      <c r="J68" s="4" t="s">
        <v>16</v>
      </c>
      <c r="K68" s="4" t="s">
        <v>17</v>
      </c>
    </row>
    <row r="69" spans="1:11" ht="75" x14ac:dyDescent="0.25">
      <c r="A69" s="4">
        <v>66</v>
      </c>
      <c r="B69" s="4" t="s">
        <v>240</v>
      </c>
      <c r="C69" s="4" t="str">
        <f t="shared" ref="C69:C132" si="1">LEFT(B69,8)</f>
        <v>1.013794</v>
      </c>
      <c r="D69" s="4" t="str">
        <f>+VLOOKUP(C69,'Phiên bản 11.9'!$C$4:$C$4000,1,0)</f>
        <v>1.013794</v>
      </c>
      <c r="E69" s="4" t="s">
        <v>241</v>
      </c>
      <c r="F69" s="4" t="s">
        <v>235</v>
      </c>
      <c r="G69" s="4" t="s">
        <v>236</v>
      </c>
      <c r="H69" s="4" t="s">
        <v>237</v>
      </c>
      <c r="I69" s="4" t="s">
        <v>15</v>
      </c>
      <c r="J69" s="4" t="s">
        <v>16</v>
      </c>
      <c r="K69" s="4" t="s">
        <v>17</v>
      </c>
    </row>
    <row r="70" spans="1:11" ht="75" x14ac:dyDescent="0.25">
      <c r="A70" s="4">
        <v>67</v>
      </c>
      <c r="B70" s="4" t="s">
        <v>242</v>
      </c>
      <c r="C70" s="4" t="str">
        <f t="shared" si="1"/>
        <v>1.013792</v>
      </c>
      <c r="D70" s="4" t="str">
        <f>+VLOOKUP(C70,'Phiên bản 11.9'!$C$4:$C$4000,1,0)</f>
        <v>1.013792</v>
      </c>
      <c r="E70" s="4" t="s">
        <v>243</v>
      </c>
      <c r="F70" s="4" t="s">
        <v>235</v>
      </c>
      <c r="G70" s="4" t="s">
        <v>236</v>
      </c>
      <c r="H70" s="4" t="s">
        <v>237</v>
      </c>
      <c r="I70" s="4" t="s">
        <v>15</v>
      </c>
      <c r="J70" s="4" t="s">
        <v>16</v>
      </c>
      <c r="K70" s="4" t="s">
        <v>17</v>
      </c>
    </row>
    <row r="71" spans="1:11" ht="45" x14ac:dyDescent="0.25">
      <c r="A71" s="4">
        <v>68</v>
      </c>
      <c r="B71" s="4" t="s">
        <v>244</v>
      </c>
      <c r="C71" s="4" t="str">
        <f t="shared" si="1"/>
        <v>1.013791</v>
      </c>
      <c r="D71" s="4" t="str">
        <f>+VLOOKUP(C71,'Phiên bản 11.9'!$C$4:$C$4000,1,0)</f>
        <v>1.013791</v>
      </c>
      <c r="E71" s="4" t="s">
        <v>245</v>
      </c>
      <c r="F71" s="4" t="s">
        <v>235</v>
      </c>
      <c r="G71" s="4" t="s">
        <v>13</v>
      </c>
      <c r="H71" s="4" t="s">
        <v>246</v>
      </c>
      <c r="I71" s="4" t="s">
        <v>15</v>
      </c>
      <c r="J71" s="4" t="s">
        <v>16</v>
      </c>
      <c r="K71" s="4" t="s">
        <v>17</v>
      </c>
    </row>
    <row r="72" spans="1:11" ht="45" x14ac:dyDescent="0.25">
      <c r="A72" s="4">
        <v>69</v>
      </c>
      <c r="B72" s="4" t="s">
        <v>247</v>
      </c>
      <c r="C72" s="4" t="str">
        <f t="shared" si="1"/>
        <v>2.002771</v>
      </c>
      <c r="D72" s="4" t="str">
        <f>+VLOOKUP(C72,'Phiên bản 11.9'!$C$4:$C$4000,1,0)</f>
        <v>2.002771</v>
      </c>
      <c r="E72" s="4" t="s">
        <v>248</v>
      </c>
      <c r="F72" s="4" t="s">
        <v>249</v>
      </c>
      <c r="G72" s="4" t="s">
        <v>24</v>
      </c>
      <c r="H72" s="4" t="s">
        <v>250</v>
      </c>
      <c r="I72" s="4" t="s">
        <v>15</v>
      </c>
      <c r="J72" s="4" t="s">
        <v>184</v>
      </c>
      <c r="K72" s="4" t="s">
        <v>17</v>
      </c>
    </row>
    <row r="73" spans="1:11" ht="60" x14ac:dyDescent="0.25">
      <c r="A73" s="4">
        <v>70</v>
      </c>
      <c r="B73" s="4" t="s">
        <v>251</v>
      </c>
      <c r="C73" s="4" t="str">
        <f t="shared" si="1"/>
        <v>2.002770</v>
      </c>
      <c r="D73" s="4" t="str">
        <f>+VLOOKUP(C73,'Phiên bản 11.9'!$C$4:$C$4000,1,0)</f>
        <v>2.002770</v>
      </c>
      <c r="E73" s="4" t="s">
        <v>252</v>
      </c>
      <c r="F73" s="4" t="s">
        <v>249</v>
      </c>
      <c r="G73" s="4" t="s">
        <v>24</v>
      </c>
      <c r="H73" s="4" t="s">
        <v>250</v>
      </c>
      <c r="I73" s="4" t="s">
        <v>15</v>
      </c>
      <c r="J73" s="4" t="s">
        <v>184</v>
      </c>
      <c r="K73" s="4" t="s">
        <v>17</v>
      </c>
    </row>
    <row r="74" spans="1:11" ht="30" x14ac:dyDescent="0.25">
      <c r="A74" s="4">
        <v>71</v>
      </c>
      <c r="B74" s="4" t="s">
        <v>253</v>
      </c>
      <c r="C74" s="4" t="str">
        <f t="shared" si="1"/>
        <v>3.000412</v>
      </c>
      <c r="D74" s="4" t="str">
        <f>+VLOOKUP(C74,'Phiên bản 11.9'!$C$4:$C$4000,1,0)</f>
        <v>3.000412</v>
      </c>
      <c r="E74" s="4" t="s">
        <v>254</v>
      </c>
      <c r="F74" s="4" t="s">
        <v>255</v>
      </c>
      <c r="G74" s="4" t="s">
        <v>24</v>
      </c>
      <c r="H74" s="4" t="s">
        <v>256</v>
      </c>
      <c r="I74" s="4" t="s">
        <v>15</v>
      </c>
      <c r="J74" s="4" t="s">
        <v>16</v>
      </c>
      <c r="K74" s="4" t="s">
        <v>17</v>
      </c>
    </row>
    <row r="75" spans="1:11" ht="60" x14ac:dyDescent="0.25">
      <c r="A75" s="4">
        <v>72</v>
      </c>
      <c r="B75" s="4" t="s">
        <v>257</v>
      </c>
      <c r="C75" s="4" t="str">
        <f t="shared" si="1"/>
        <v>3.000410</v>
      </c>
      <c r="D75" s="4" t="str">
        <f>+VLOOKUP(C75,'Phiên bản 11.9'!$C$4:$C$4000,1,0)</f>
        <v>3.000410</v>
      </c>
      <c r="E75" s="4" t="s">
        <v>258</v>
      </c>
      <c r="F75" s="4" t="s">
        <v>259</v>
      </c>
      <c r="G75" s="4" t="s">
        <v>13</v>
      </c>
      <c r="H75" s="4" t="s">
        <v>260</v>
      </c>
      <c r="I75" s="4" t="s">
        <v>15</v>
      </c>
      <c r="J75" s="4" t="s">
        <v>52</v>
      </c>
      <c r="K75" s="4" t="s">
        <v>17</v>
      </c>
    </row>
    <row r="76" spans="1:11" ht="195" x14ac:dyDescent="0.25">
      <c r="A76" s="4">
        <v>73</v>
      </c>
      <c r="B76" s="4" t="s">
        <v>261</v>
      </c>
      <c r="C76" s="4" t="str">
        <f t="shared" si="1"/>
        <v>1.013128</v>
      </c>
      <c r="D76" s="4" t="str">
        <f>+VLOOKUP(C76,'Phiên bản 11.9'!$C$4:$C$4000,1,0)</f>
        <v>1.013128</v>
      </c>
      <c r="E76" s="4" t="s">
        <v>1045</v>
      </c>
      <c r="F76" s="4" t="s">
        <v>263</v>
      </c>
      <c r="G76" s="4" t="s">
        <v>264</v>
      </c>
      <c r="H76" s="4" t="s">
        <v>265</v>
      </c>
      <c r="I76" s="4" t="s">
        <v>15</v>
      </c>
      <c r="J76" s="4" t="s">
        <v>16</v>
      </c>
      <c r="K76" s="4" t="s">
        <v>17</v>
      </c>
    </row>
    <row r="77" spans="1:11" ht="195" x14ac:dyDescent="0.25">
      <c r="A77" s="4">
        <v>74</v>
      </c>
      <c r="B77" s="4" t="s">
        <v>266</v>
      </c>
      <c r="C77" s="4" t="str">
        <f t="shared" si="1"/>
        <v>1.013142</v>
      </c>
      <c r="D77" s="4" t="str">
        <f>+VLOOKUP(C77,'Phiên bản 11.9'!$C$4:$C$4000,1,0)</f>
        <v>1.013142</v>
      </c>
      <c r="E77" s="4" t="s">
        <v>267</v>
      </c>
      <c r="F77" s="4" t="s">
        <v>263</v>
      </c>
      <c r="G77" s="4" t="s">
        <v>24</v>
      </c>
      <c r="H77" s="4" t="s">
        <v>268</v>
      </c>
      <c r="I77" s="4" t="s">
        <v>15</v>
      </c>
      <c r="J77" s="4" t="s">
        <v>115</v>
      </c>
      <c r="K77" s="4" t="s">
        <v>17</v>
      </c>
    </row>
    <row r="78" spans="1:11" ht="195" x14ac:dyDescent="0.25">
      <c r="A78" s="4">
        <v>75</v>
      </c>
      <c r="B78" s="4" t="s">
        <v>269</v>
      </c>
      <c r="C78" s="4" t="str">
        <f t="shared" si="1"/>
        <v>1.013181</v>
      </c>
      <c r="D78" s="4" t="str">
        <f>+VLOOKUP(C78,'Phiên bản 11.9'!$C$4:$C$4000,1,0)</f>
        <v>1.013181</v>
      </c>
      <c r="E78" s="4" t="s">
        <v>270</v>
      </c>
      <c r="F78" s="4" t="s">
        <v>263</v>
      </c>
      <c r="G78" s="4" t="s">
        <v>24</v>
      </c>
      <c r="H78" s="4" t="s">
        <v>268</v>
      </c>
      <c r="I78" s="4" t="s">
        <v>15</v>
      </c>
      <c r="J78" s="4" t="s">
        <v>115</v>
      </c>
      <c r="K78" s="4" t="s">
        <v>17</v>
      </c>
    </row>
    <row r="79" spans="1:11" ht="150" x14ac:dyDescent="0.25">
      <c r="A79" s="4">
        <v>76</v>
      </c>
      <c r="B79" s="4" t="s">
        <v>271</v>
      </c>
      <c r="C79" s="4" t="str">
        <f t="shared" si="1"/>
        <v>1.013170</v>
      </c>
      <c r="D79" s="4" t="str">
        <f>+VLOOKUP(C79,'Phiên bản 11.9'!$C$4:$C$4000,1,0)</f>
        <v>1.013170</v>
      </c>
      <c r="E79" s="4" t="s">
        <v>272</v>
      </c>
      <c r="F79" s="4" t="s">
        <v>263</v>
      </c>
      <c r="G79" s="4" t="s">
        <v>24</v>
      </c>
      <c r="H79" s="4" t="s">
        <v>268</v>
      </c>
      <c r="I79" s="4" t="s">
        <v>15</v>
      </c>
      <c r="J79" s="4" t="s">
        <v>115</v>
      </c>
      <c r="K79" s="4" t="s">
        <v>17</v>
      </c>
    </row>
    <row r="80" spans="1:11" ht="270" x14ac:dyDescent="0.25">
      <c r="A80" s="4">
        <v>77</v>
      </c>
      <c r="B80" s="4" t="s">
        <v>273</v>
      </c>
      <c r="C80" s="4" t="str">
        <f t="shared" si="1"/>
        <v>1.013163</v>
      </c>
      <c r="D80" s="4" t="str">
        <f>+VLOOKUP(C80,'Phiên bản 11.9'!$C$4:$C$4000,1,0)</f>
        <v>1.013163</v>
      </c>
      <c r="E80" s="4" t="s">
        <v>274</v>
      </c>
      <c r="F80" s="4" t="s">
        <v>263</v>
      </c>
      <c r="G80" s="4" t="s">
        <v>24</v>
      </c>
      <c r="H80" s="4" t="s">
        <v>268</v>
      </c>
      <c r="I80" s="4" t="s">
        <v>15</v>
      </c>
      <c r="J80" s="4" t="s">
        <v>115</v>
      </c>
      <c r="K80" s="4" t="s">
        <v>17</v>
      </c>
    </row>
    <row r="81" spans="1:11" ht="135" x14ac:dyDescent="0.25">
      <c r="A81" s="4">
        <v>78</v>
      </c>
      <c r="B81" s="4" t="s">
        <v>275</v>
      </c>
      <c r="C81" s="4" t="str">
        <f t="shared" si="1"/>
        <v>1.013157</v>
      </c>
      <c r="D81" s="4" t="str">
        <f>+VLOOKUP(C81,'Phiên bản 11.9'!$C$4:$C$4000,1,0)</f>
        <v>1.013157</v>
      </c>
      <c r="E81" s="4" t="s">
        <v>276</v>
      </c>
      <c r="F81" s="4" t="s">
        <v>263</v>
      </c>
      <c r="G81" s="4" t="s">
        <v>24</v>
      </c>
      <c r="H81" s="4" t="s">
        <v>268</v>
      </c>
      <c r="I81" s="4" t="s">
        <v>15</v>
      </c>
      <c r="J81" s="4" t="s">
        <v>115</v>
      </c>
      <c r="K81" s="4" t="s">
        <v>17</v>
      </c>
    </row>
    <row r="82" spans="1:11" ht="180" x14ac:dyDescent="0.25">
      <c r="A82" s="4">
        <v>79</v>
      </c>
      <c r="B82" s="4" t="s">
        <v>277</v>
      </c>
      <c r="C82" s="4" t="str">
        <f t="shared" si="1"/>
        <v>1.013160</v>
      </c>
      <c r="D82" s="4" t="str">
        <f>+VLOOKUP(C82,'Phiên bản 11.9'!$C$4:$C$4000,1,0)</f>
        <v>1.013160</v>
      </c>
      <c r="E82" s="4" t="s">
        <v>278</v>
      </c>
      <c r="F82" s="4" t="s">
        <v>263</v>
      </c>
      <c r="G82" s="4" t="s">
        <v>24</v>
      </c>
      <c r="H82" s="4" t="s">
        <v>268</v>
      </c>
      <c r="I82" s="4" t="s">
        <v>15</v>
      </c>
      <c r="J82" s="4" t="s">
        <v>115</v>
      </c>
      <c r="K82" s="4" t="s">
        <v>17</v>
      </c>
    </row>
    <row r="83" spans="1:11" ht="150" x14ac:dyDescent="0.25">
      <c r="A83" s="4">
        <v>80</v>
      </c>
      <c r="B83" s="4" t="s">
        <v>279</v>
      </c>
      <c r="C83" s="4" t="str">
        <f t="shared" si="1"/>
        <v>1.013159</v>
      </c>
      <c r="D83" s="4" t="str">
        <f>+VLOOKUP(C83,'Phiên bản 11.9'!$C$4:$C$4000,1,0)</f>
        <v>1.013159</v>
      </c>
      <c r="E83" s="4" t="s">
        <v>280</v>
      </c>
      <c r="F83" s="4" t="s">
        <v>263</v>
      </c>
      <c r="G83" s="4" t="s">
        <v>24</v>
      </c>
      <c r="H83" s="4" t="s">
        <v>268</v>
      </c>
      <c r="I83" s="4" t="s">
        <v>15</v>
      </c>
      <c r="J83" s="4" t="s">
        <v>115</v>
      </c>
      <c r="K83" s="4" t="s">
        <v>17</v>
      </c>
    </row>
    <row r="84" spans="1:11" ht="150" x14ac:dyDescent="0.25">
      <c r="A84" s="4">
        <v>81</v>
      </c>
      <c r="B84" s="4" t="s">
        <v>281</v>
      </c>
      <c r="C84" s="4" t="str">
        <f t="shared" si="1"/>
        <v>1.013155</v>
      </c>
      <c r="D84" s="4" t="str">
        <f>+VLOOKUP(C84,'Phiên bản 11.9'!$C$4:$C$4000,1,0)</f>
        <v>1.013155</v>
      </c>
      <c r="E84" s="4" t="s">
        <v>282</v>
      </c>
      <c r="F84" s="4" t="s">
        <v>263</v>
      </c>
      <c r="G84" s="4" t="s">
        <v>24</v>
      </c>
      <c r="H84" s="4" t="s">
        <v>268</v>
      </c>
      <c r="I84" s="4" t="s">
        <v>15</v>
      </c>
      <c r="J84" s="4" t="s">
        <v>115</v>
      </c>
      <c r="K84" s="4" t="s">
        <v>17</v>
      </c>
    </row>
    <row r="85" spans="1:11" ht="150" x14ac:dyDescent="0.25">
      <c r="A85" s="4">
        <v>82</v>
      </c>
      <c r="B85" s="4" t="s">
        <v>283</v>
      </c>
      <c r="C85" s="4" t="str">
        <f t="shared" si="1"/>
        <v>1.013151</v>
      </c>
      <c r="D85" s="4" t="str">
        <f>+VLOOKUP(C85,'Phiên bản 11.9'!$C$4:$C$4000,1,0)</f>
        <v>1.013151</v>
      </c>
      <c r="E85" s="4" t="s">
        <v>284</v>
      </c>
      <c r="F85" s="4" t="s">
        <v>263</v>
      </c>
      <c r="G85" s="4" t="s">
        <v>24</v>
      </c>
      <c r="H85" s="4" t="s">
        <v>268</v>
      </c>
      <c r="I85" s="4" t="s">
        <v>15</v>
      </c>
      <c r="J85" s="4" t="s">
        <v>115</v>
      </c>
      <c r="K85" s="4" t="s">
        <v>17</v>
      </c>
    </row>
    <row r="86" spans="1:11" ht="165" x14ac:dyDescent="0.25">
      <c r="A86" s="4">
        <v>83</v>
      </c>
      <c r="B86" s="4" t="s">
        <v>285</v>
      </c>
      <c r="C86" s="4" t="str">
        <f t="shared" si="1"/>
        <v>1.013150</v>
      </c>
      <c r="D86" s="4" t="str">
        <f>+VLOOKUP(C86,'Phiên bản 11.9'!$C$4:$C$4000,1,0)</f>
        <v>1.013150</v>
      </c>
      <c r="E86" s="4" t="s">
        <v>286</v>
      </c>
      <c r="F86" s="4" t="s">
        <v>263</v>
      </c>
      <c r="G86" s="4" t="s">
        <v>24</v>
      </c>
      <c r="H86" s="4" t="s">
        <v>268</v>
      </c>
      <c r="I86" s="4" t="s">
        <v>15</v>
      </c>
      <c r="J86" s="4" t="s">
        <v>115</v>
      </c>
      <c r="K86" s="4" t="s">
        <v>17</v>
      </c>
    </row>
    <row r="87" spans="1:11" ht="120" x14ac:dyDescent="0.25">
      <c r="A87" s="4">
        <v>84</v>
      </c>
      <c r="B87" s="4" t="s">
        <v>287</v>
      </c>
      <c r="C87" s="4" t="str">
        <f t="shared" si="1"/>
        <v>1.013152</v>
      </c>
      <c r="D87" s="4" t="str">
        <f>+VLOOKUP(C87,'Phiên bản 11.9'!$C$4:$C$4000,1,0)</f>
        <v>1.013152</v>
      </c>
      <c r="E87" s="4" t="s">
        <v>288</v>
      </c>
      <c r="F87" s="4" t="s">
        <v>263</v>
      </c>
      <c r="G87" s="4" t="s">
        <v>24</v>
      </c>
      <c r="H87" s="4" t="s">
        <v>268</v>
      </c>
      <c r="I87" s="4" t="s">
        <v>15</v>
      </c>
      <c r="J87" s="4" t="s">
        <v>115</v>
      </c>
      <c r="K87" s="4" t="s">
        <v>17</v>
      </c>
    </row>
    <row r="88" spans="1:11" ht="165" x14ac:dyDescent="0.25">
      <c r="A88" s="4">
        <v>85</v>
      </c>
      <c r="B88" s="4" t="s">
        <v>289</v>
      </c>
      <c r="C88" s="4" t="str">
        <f t="shared" si="1"/>
        <v>1.013173</v>
      </c>
      <c r="D88" s="4" t="str">
        <f>+VLOOKUP(C88,'Phiên bản 11.9'!$C$4:$C$4000,1,0)</f>
        <v>1.013173</v>
      </c>
      <c r="E88" s="4" t="s">
        <v>290</v>
      </c>
      <c r="F88" s="4" t="s">
        <v>263</v>
      </c>
      <c r="G88" s="4" t="s">
        <v>291</v>
      </c>
      <c r="H88" s="4" t="s">
        <v>268</v>
      </c>
      <c r="I88" s="4" t="s">
        <v>15</v>
      </c>
      <c r="J88" s="4" t="s">
        <v>115</v>
      </c>
      <c r="K88" s="4" t="s">
        <v>17</v>
      </c>
    </row>
    <row r="89" spans="1:11" ht="225" x14ac:dyDescent="0.25">
      <c r="A89" s="4">
        <v>86</v>
      </c>
      <c r="B89" s="4" t="s">
        <v>292</v>
      </c>
      <c r="C89" s="4" t="str">
        <f t="shared" si="1"/>
        <v>1.013182</v>
      </c>
      <c r="D89" s="4" t="str">
        <f>+VLOOKUP(C89,'Phiên bản 11.9'!$C$4:$C$4000,1,0)</f>
        <v>1.013182</v>
      </c>
      <c r="E89" s="4" t="s">
        <v>293</v>
      </c>
      <c r="F89" s="4" t="s">
        <v>263</v>
      </c>
      <c r="G89" s="4" t="s">
        <v>24</v>
      </c>
      <c r="H89" s="4" t="s">
        <v>268</v>
      </c>
      <c r="I89" s="4" t="s">
        <v>15</v>
      </c>
      <c r="J89" s="4" t="s">
        <v>115</v>
      </c>
      <c r="K89" s="4" t="s">
        <v>17</v>
      </c>
    </row>
    <row r="90" spans="1:11" ht="210" x14ac:dyDescent="0.25">
      <c r="A90" s="4">
        <v>87</v>
      </c>
      <c r="B90" s="4" t="s">
        <v>294</v>
      </c>
      <c r="C90" s="4" t="str">
        <f t="shared" si="1"/>
        <v>1.013161</v>
      </c>
      <c r="D90" s="4" t="str">
        <f>+VLOOKUP(C90,'Phiên bản 11.9'!$C$4:$C$4000,1,0)</f>
        <v>1.013161</v>
      </c>
      <c r="E90" s="4" t="s">
        <v>295</v>
      </c>
      <c r="F90" s="4" t="s">
        <v>263</v>
      </c>
      <c r="G90" s="4" t="s">
        <v>24</v>
      </c>
      <c r="H90" s="4" t="s">
        <v>268</v>
      </c>
      <c r="I90" s="4" t="s">
        <v>15</v>
      </c>
      <c r="J90" s="4" t="s">
        <v>115</v>
      </c>
      <c r="K90" s="4" t="s">
        <v>17</v>
      </c>
    </row>
    <row r="91" spans="1:11" ht="105" x14ac:dyDescent="0.25">
      <c r="A91" s="4">
        <v>88</v>
      </c>
      <c r="B91" s="4" t="s">
        <v>296</v>
      </c>
      <c r="C91" s="4" t="str">
        <f t="shared" si="1"/>
        <v>1.013147</v>
      </c>
      <c r="D91" s="4" t="str">
        <f>+VLOOKUP(C91,'Phiên bản 11.9'!$C$4:$C$4000,1,0)</f>
        <v>1.013147</v>
      </c>
      <c r="E91" s="4" t="s">
        <v>297</v>
      </c>
      <c r="F91" s="4" t="s">
        <v>263</v>
      </c>
      <c r="G91" s="4" t="s">
        <v>24</v>
      </c>
      <c r="H91" s="4" t="s">
        <v>268</v>
      </c>
      <c r="I91" s="4" t="s">
        <v>15</v>
      </c>
      <c r="J91" s="4" t="s">
        <v>115</v>
      </c>
      <c r="K91" s="4" t="s">
        <v>17</v>
      </c>
    </row>
    <row r="92" spans="1:11" ht="120" x14ac:dyDescent="0.25">
      <c r="A92" s="4">
        <v>89</v>
      </c>
      <c r="B92" s="4" t="s">
        <v>298</v>
      </c>
      <c r="C92" s="4" t="str">
        <f t="shared" si="1"/>
        <v>1.013149</v>
      </c>
      <c r="D92" s="4" t="str">
        <f>+VLOOKUP(C92,'Phiên bản 11.9'!$C$4:$C$4000,1,0)</f>
        <v>1.013149</v>
      </c>
      <c r="E92" s="4" t="s">
        <v>299</v>
      </c>
      <c r="F92" s="4" t="s">
        <v>263</v>
      </c>
      <c r="G92" s="4" t="s">
        <v>24</v>
      </c>
      <c r="H92" s="4" t="s">
        <v>268</v>
      </c>
      <c r="I92" s="4" t="s">
        <v>15</v>
      </c>
      <c r="J92" s="4" t="s">
        <v>115</v>
      </c>
      <c r="K92" s="4" t="s">
        <v>17</v>
      </c>
    </row>
    <row r="93" spans="1:11" ht="165" x14ac:dyDescent="0.25">
      <c r="A93" s="4">
        <v>90</v>
      </c>
      <c r="B93" s="4" t="s">
        <v>300</v>
      </c>
      <c r="C93" s="4" t="str">
        <f t="shared" si="1"/>
        <v>1.013148</v>
      </c>
      <c r="D93" s="4" t="str">
        <f>+VLOOKUP(C93,'Phiên bản 11.9'!$C$4:$C$4000,1,0)</f>
        <v>1.013148</v>
      </c>
      <c r="E93" s="4" t="s">
        <v>301</v>
      </c>
      <c r="F93" s="4" t="s">
        <v>263</v>
      </c>
      <c r="G93" s="4" t="s">
        <v>24</v>
      </c>
      <c r="H93" s="4" t="s">
        <v>268</v>
      </c>
      <c r="I93" s="4" t="s">
        <v>15</v>
      </c>
      <c r="J93" s="4" t="s">
        <v>115</v>
      </c>
      <c r="K93" s="4" t="s">
        <v>17</v>
      </c>
    </row>
    <row r="94" spans="1:11" ht="135" x14ac:dyDescent="0.25">
      <c r="A94" s="4">
        <v>91</v>
      </c>
      <c r="B94" s="4" t="s">
        <v>302</v>
      </c>
      <c r="C94" s="4" t="str">
        <f t="shared" si="1"/>
        <v>1.013146</v>
      </c>
      <c r="D94" s="4" t="str">
        <f>+VLOOKUP(C94,'Phiên bản 11.9'!$C$4:$C$4000,1,0)</f>
        <v>1.013146</v>
      </c>
      <c r="E94" s="4" t="s">
        <v>303</v>
      </c>
      <c r="F94" s="4" t="s">
        <v>263</v>
      </c>
      <c r="G94" s="4" t="s">
        <v>24</v>
      </c>
      <c r="H94" s="4" t="s">
        <v>268</v>
      </c>
      <c r="I94" s="4" t="s">
        <v>15</v>
      </c>
      <c r="J94" s="4" t="s">
        <v>115</v>
      </c>
      <c r="K94" s="4" t="s">
        <v>17</v>
      </c>
    </row>
    <row r="95" spans="1:11" ht="210" x14ac:dyDescent="0.25">
      <c r="A95" s="4">
        <v>92</v>
      </c>
      <c r="B95" s="4" t="s">
        <v>304</v>
      </c>
      <c r="C95" s="4" t="str">
        <f t="shared" si="1"/>
        <v>1.013145</v>
      </c>
      <c r="D95" s="4" t="str">
        <f>+VLOOKUP(C95,'Phiên bản 11.9'!$C$4:$C$4000,1,0)</f>
        <v>1.013145</v>
      </c>
      <c r="E95" s="4" t="s">
        <v>305</v>
      </c>
      <c r="F95" s="4" t="s">
        <v>263</v>
      </c>
      <c r="G95" s="4" t="s">
        <v>24</v>
      </c>
      <c r="H95" s="4" t="s">
        <v>268</v>
      </c>
      <c r="I95" s="4" t="s">
        <v>15</v>
      </c>
      <c r="J95" s="4" t="s">
        <v>115</v>
      </c>
      <c r="K95" s="4" t="s">
        <v>17</v>
      </c>
    </row>
    <row r="96" spans="1:11" ht="150" x14ac:dyDescent="0.25">
      <c r="A96" s="4">
        <v>93</v>
      </c>
      <c r="B96" s="4" t="s">
        <v>306</v>
      </c>
      <c r="C96" s="4" t="str">
        <f t="shared" si="1"/>
        <v>1.013144</v>
      </c>
      <c r="D96" s="4" t="str">
        <f>+VLOOKUP(C96,'Phiên bản 11.9'!$C$4:$C$4000,1,0)</f>
        <v>1.013144</v>
      </c>
      <c r="E96" s="4" t="s">
        <v>307</v>
      </c>
      <c r="F96" s="4" t="s">
        <v>263</v>
      </c>
      <c r="G96" s="4" t="s">
        <v>24</v>
      </c>
      <c r="H96" s="4" t="s">
        <v>268</v>
      </c>
      <c r="I96" s="4" t="s">
        <v>15</v>
      </c>
      <c r="J96" s="4" t="s">
        <v>115</v>
      </c>
      <c r="K96" s="4" t="s">
        <v>17</v>
      </c>
    </row>
    <row r="97" spans="1:11" ht="255" x14ac:dyDescent="0.25">
      <c r="A97" s="4">
        <v>94</v>
      </c>
      <c r="B97" s="4" t="s">
        <v>308</v>
      </c>
      <c r="C97" s="4" t="str">
        <f t="shared" si="1"/>
        <v>1.013143</v>
      </c>
      <c r="D97" s="4" t="str">
        <f>+VLOOKUP(C97,'Phiên bản 11.9'!$C$4:$C$4000,1,0)</f>
        <v>1.013143</v>
      </c>
      <c r="E97" s="4" t="s">
        <v>309</v>
      </c>
      <c r="F97" s="4" t="s">
        <v>263</v>
      </c>
      <c r="G97" s="4" t="s">
        <v>24</v>
      </c>
      <c r="H97" s="4" t="s">
        <v>268</v>
      </c>
      <c r="I97" s="4" t="s">
        <v>15</v>
      </c>
      <c r="J97" s="4" t="s">
        <v>115</v>
      </c>
      <c r="K97" s="4" t="s">
        <v>17</v>
      </c>
    </row>
    <row r="98" spans="1:11" ht="165" x14ac:dyDescent="0.25">
      <c r="A98" s="4">
        <v>95</v>
      </c>
      <c r="B98" s="4" t="s">
        <v>310</v>
      </c>
      <c r="C98" s="4" t="str">
        <f t="shared" si="1"/>
        <v>1.013314</v>
      </c>
      <c r="D98" s="4" t="str">
        <f>+VLOOKUP(C98,'Phiên bản 11.9'!$C$4:$C$4000,1,0)</f>
        <v>1.013314</v>
      </c>
      <c r="E98" s="4" t="s">
        <v>311</v>
      </c>
      <c r="F98" s="4" t="s">
        <v>312</v>
      </c>
      <c r="G98" s="4" t="s">
        <v>24</v>
      </c>
      <c r="H98" s="4" t="s">
        <v>313</v>
      </c>
      <c r="I98" s="4" t="s">
        <v>15</v>
      </c>
      <c r="J98" s="4" t="s">
        <v>16</v>
      </c>
      <c r="K98" s="4" t="s">
        <v>17</v>
      </c>
    </row>
    <row r="99" spans="1:11" ht="60" x14ac:dyDescent="0.25">
      <c r="A99" s="4">
        <v>96</v>
      </c>
      <c r="B99" s="4" t="s">
        <v>314</v>
      </c>
      <c r="C99" s="4" t="str">
        <f t="shared" si="1"/>
        <v>1.013313</v>
      </c>
      <c r="D99" s="4" t="str">
        <f>+VLOOKUP(C99,'Phiên bản 11.9'!$C$4:$C$4000,1,0)</f>
        <v>1.013313</v>
      </c>
      <c r="E99" s="4" t="s">
        <v>315</v>
      </c>
      <c r="F99" s="4" t="s">
        <v>312</v>
      </c>
      <c r="G99" s="4" t="s">
        <v>24</v>
      </c>
      <c r="H99" s="4" t="s">
        <v>313</v>
      </c>
      <c r="I99" s="4" t="s">
        <v>15</v>
      </c>
      <c r="J99" s="4" t="s">
        <v>16</v>
      </c>
      <c r="K99" s="4" t="s">
        <v>17</v>
      </c>
    </row>
    <row r="100" spans="1:11" ht="165" x14ac:dyDescent="0.25">
      <c r="A100" s="4">
        <v>97</v>
      </c>
      <c r="B100" s="4" t="s">
        <v>316</v>
      </c>
      <c r="C100" s="4" t="str">
        <f t="shared" si="1"/>
        <v>1.013274</v>
      </c>
      <c r="D100" s="4" t="str">
        <f>+VLOOKUP(C100,'Phiên bản 11.9'!$C$4:$C$4000,1,0)</f>
        <v>1.013274</v>
      </c>
      <c r="E100" s="4" t="s">
        <v>317</v>
      </c>
      <c r="F100" s="4" t="s">
        <v>102</v>
      </c>
      <c r="G100" s="4" t="s">
        <v>173</v>
      </c>
      <c r="H100" s="4" t="s">
        <v>318</v>
      </c>
      <c r="I100" s="4" t="s">
        <v>15</v>
      </c>
      <c r="J100" s="4" t="s">
        <v>58</v>
      </c>
      <c r="K100" s="4" t="s">
        <v>17</v>
      </c>
    </row>
    <row r="101" spans="1:11" ht="60" x14ac:dyDescent="0.25">
      <c r="A101" s="4">
        <v>98</v>
      </c>
      <c r="B101" s="4" t="s">
        <v>319</v>
      </c>
      <c r="C101" s="4" t="str">
        <f t="shared" si="1"/>
        <v>3.000323</v>
      </c>
      <c r="D101" s="4" t="str">
        <f>+VLOOKUP(C101,'Phiên bản 11.9'!$C$4:$C$4000,1,0)</f>
        <v>3.000323</v>
      </c>
      <c r="E101" s="4" t="s">
        <v>320</v>
      </c>
      <c r="F101" s="4" t="s">
        <v>158</v>
      </c>
      <c r="G101" s="4" t="s">
        <v>20</v>
      </c>
      <c r="H101" s="4" t="s">
        <v>160</v>
      </c>
      <c r="I101" s="4" t="s">
        <v>15</v>
      </c>
      <c r="J101" s="4" t="s">
        <v>16</v>
      </c>
      <c r="K101" s="4" t="s">
        <v>17</v>
      </c>
    </row>
    <row r="102" spans="1:11" ht="60" x14ac:dyDescent="0.25">
      <c r="A102" s="4">
        <v>99</v>
      </c>
      <c r="B102" s="4" t="s">
        <v>321</v>
      </c>
      <c r="C102" s="4" t="str">
        <f t="shared" si="1"/>
        <v>3.000322</v>
      </c>
      <c r="D102" s="4" t="str">
        <f>+VLOOKUP(C102,'Phiên bản 11.9'!$C$4:$C$4000,1,0)</f>
        <v>3.000322</v>
      </c>
      <c r="E102" s="4" t="s">
        <v>322</v>
      </c>
      <c r="F102" s="4" t="s">
        <v>158</v>
      </c>
      <c r="G102" s="4" t="s">
        <v>20</v>
      </c>
      <c r="H102" s="4" t="s">
        <v>160</v>
      </c>
      <c r="I102" s="4" t="s">
        <v>15</v>
      </c>
      <c r="J102" s="4" t="s">
        <v>16</v>
      </c>
      <c r="K102" s="4" t="s">
        <v>17</v>
      </c>
    </row>
    <row r="103" spans="1:11" ht="45" x14ac:dyDescent="0.25">
      <c r="A103" s="4">
        <v>100</v>
      </c>
      <c r="B103" s="4" t="s">
        <v>323</v>
      </c>
      <c r="C103" s="4" t="str">
        <f t="shared" si="1"/>
        <v>3.000325</v>
      </c>
      <c r="D103" s="4" t="str">
        <f>+VLOOKUP(C103,'Phiên bản 11.9'!$C$4:$C$4000,1,0)</f>
        <v>3.000325</v>
      </c>
      <c r="E103" s="4" t="s">
        <v>324</v>
      </c>
      <c r="F103" s="4" t="s">
        <v>325</v>
      </c>
      <c r="G103" s="4" t="s">
        <v>326</v>
      </c>
      <c r="H103" s="4" t="s">
        <v>260</v>
      </c>
      <c r="I103" s="4" t="s">
        <v>15</v>
      </c>
      <c r="J103" s="4" t="s">
        <v>52</v>
      </c>
      <c r="K103" s="4" t="s">
        <v>17</v>
      </c>
    </row>
    <row r="104" spans="1:11" ht="90" x14ac:dyDescent="0.25">
      <c r="A104" s="4">
        <v>101</v>
      </c>
      <c r="B104" s="4" t="s">
        <v>327</v>
      </c>
      <c r="C104" s="4" t="str">
        <f t="shared" si="1"/>
        <v>3.000326</v>
      </c>
      <c r="D104" s="4" t="str">
        <f>+VLOOKUP(C104,'Phiên bản 11.9'!$C$4:$C$4000,1,0)</f>
        <v>3.000326</v>
      </c>
      <c r="E104" s="4" t="s">
        <v>328</v>
      </c>
      <c r="F104" s="4" t="s">
        <v>259</v>
      </c>
      <c r="G104" s="4" t="s">
        <v>326</v>
      </c>
      <c r="H104" s="4" t="s">
        <v>260</v>
      </c>
      <c r="I104" s="4" t="s">
        <v>15</v>
      </c>
      <c r="J104" s="4" t="s">
        <v>52</v>
      </c>
      <c r="K104" s="4" t="s">
        <v>17</v>
      </c>
    </row>
    <row r="105" spans="1:11" ht="60" x14ac:dyDescent="0.25">
      <c r="A105" s="4">
        <v>102</v>
      </c>
      <c r="B105" s="4" t="s">
        <v>329</v>
      </c>
      <c r="C105" s="4" t="str">
        <f t="shared" si="1"/>
        <v>3.000327</v>
      </c>
      <c r="D105" s="4" t="str">
        <f>+VLOOKUP(C105,'Phiên bản 11.9'!$C$4:$C$4000,1,0)</f>
        <v>3.000327</v>
      </c>
      <c r="E105" s="4" t="s">
        <v>330</v>
      </c>
      <c r="F105" s="4" t="s">
        <v>259</v>
      </c>
      <c r="G105" s="4" t="s">
        <v>331</v>
      </c>
      <c r="H105" s="4" t="s">
        <v>260</v>
      </c>
      <c r="I105" s="4" t="s">
        <v>15</v>
      </c>
      <c r="J105" s="4" t="s">
        <v>58</v>
      </c>
      <c r="K105" s="4" t="s">
        <v>17</v>
      </c>
    </row>
    <row r="106" spans="1:11" ht="90" x14ac:dyDescent="0.25">
      <c r="A106" s="4">
        <v>103</v>
      </c>
      <c r="B106" s="4" t="s">
        <v>332</v>
      </c>
      <c r="C106" s="4" t="str">
        <f t="shared" si="1"/>
        <v>1.013061</v>
      </c>
      <c r="D106" s="4" t="str">
        <f>+VLOOKUP(C106,'Phiên bản 11.9'!$C$4:$C$4000,1,0)</f>
        <v>1.013061</v>
      </c>
      <c r="E106" s="4" t="s">
        <v>333</v>
      </c>
      <c r="F106" s="4" t="s">
        <v>102</v>
      </c>
      <c r="G106" s="4" t="s">
        <v>334</v>
      </c>
      <c r="H106" s="4" t="s">
        <v>318</v>
      </c>
      <c r="I106" s="4" t="s">
        <v>15</v>
      </c>
      <c r="J106" s="4" t="s">
        <v>58</v>
      </c>
      <c r="K106" s="4" t="s">
        <v>17</v>
      </c>
    </row>
    <row r="107" spans="1:11" ht="240" x14ac:dyDescent="0.25">
      <c r="A107" s="4">
        <v>104</v>
      </c>
      <c r="B107" s="4" t="s">
        <v>335</v>
      </c>
      <c r="C107" s="4" t="str">
        <f t="shared" si="1"/>
        <v>1.013227</v>
      </c>
      <c r="D107" s="4" t="str">
        <f>+VLOOKUP(C107,'Phiên bản 11.9'!$C$4:$C$4000,1,0)</f>
        <v>1.013227</v>
      </c>
      <c r="E107" s="4" t="s">
        <v>336</v>
      </c>
      <c r="F107" s="4" t="s">
        <v>102</v>
      </c>
      <c r="G107" s="4" t="s">
        <v>337</v>
      </c>
      <c r="H107" s="4" t="s">
        <v>338</v>
      </c>
      <c r="I107" s="4" t="s">
        <v>15</v>
      </c>
      <c r="J107" s="4" t="s">
        <v>16</v>
      </c>
      <c r="K107" s="4" t="s">
        <v>17</v>
      </c>
    </row>
    <row r="108" spans="1:11" ht="240" x14ac:dyDescent="0.25">
      <c r="A108" s="4">
        <v>105</v>
      </c>
      <c r="B108" s="4" t="s">
        <v>339</v>
      </c>
      <c r="C108" s="4" t="str">
        <f t="shared" si="1"/>
        <v>1.013228</v>
      </c>
      <c r="D108" s="4" t="str">
        <f>+VLOOKUP(C108,'Phiên bản 11.9'!$C$4:$C$4000,1,0)</f>
        <v>1.013228</v>
      </c>
      <c r="E108" s="4" t="s">
        <v>340</v>
      </c>
      <c r="F108" s="4" t="s">
        <v>102</v>
      </c>
      <c r="G108" s="4" t="s">
        <v>337</v>
      </c>
      <c r="H108" s="4" t="s">
        <v>338</v>
      </c>
      <c r="I108" s="4" t="s">
        <v>15</v>
      </c>
      <c r="J108" s="4" t="s">
        <v>16</v>
      </c>
      <c r="K108" s="4" t="s">
        <v>17</v>
      </c>
    </row>
    <row r="109" spans="1:11" ht="240" x14ac:dyDescent="0.25">
      <c r="A109" s="4">
        <v>106</v>
      </c>
      <c r="B109" s="4" t="s">
        <v>341</v>
      </c>
      <c r="C109" s="4" t="str">
        <f t="shared" si="1"/>
        <v>1.013229</v>
      </c>
      <c r="D109" s="4" t="str">
        <f>+VLOOKUP(C109,'Phiên bản 11.9'!$C$4:$C$4000,1,0)</f>
        <v>1.013229</v>
      </c>
      <c r="E109" s="4" t="s">
        <v>342</v>
      </c>
      <c r="F109" s="4" t="s">
        <v>102</v>
      </c>
      <c r="G109" s="4" t="s">
        <v>236</v>
      </c>
      <c r="H109" s="4" t="s">
        <v>338</v>
      </c>
      <c r="I109" s="4" t="s">
        <v>15</v>
      </c>
      <c r="J109" s="4" t="s">
        <v>16</v>
      </c>
      <c r="K109" s="4" t="s">
        <v>17</v>
      </c>
    </row>
    <row r="110" spans="1:11" ht="225" x14ac:dyDescent="0.25">
      <c r="A110" s="4">
        <v>107</v>
      </c>
      <c r="B110" s="4" t="s">
        <v>343</v>
      </c>
      <c r="C110" s="4" t="str">
        <f t="shared" si="1"/>
        <v>1.013225</v>
      </c>
      <c r="D110" s="4" t="str">
        <f>+VLOOKUP(C110,'Phiên bản 11.9'!$C$4:$C$4000,1,0)</f>
        <v>1.013225</v>
      </c>
      <c r="E110" s="4" t="s">
        <v>344</v>
      </c>
      <c r="F110" s="4" t="s">
        <v>102</v>
      </c>
      <c r="G110" s="4" t="s">
        <v>345</v>
      </c>
      <c r="H110" s="4" t="s">
        <v>338</v>
      </c>
      <c r="I110" s="4" t="s">
        <v>15</v>
      </c>
      <c r="J110" s="4" t="s">
        <v>16</v>
      </c>
      <c r="K110" s="4" t="s">
        <v>17</v>
      </c>
    </row>
    <row r="111" spans="1:11" ht="210" x14ac:dyDescent="0.25">
      <c r="A111" s="4">
        <v>108</v>
      </c>
      <c r="B111" s="4" t="s">
        <v>346</v>
      </c>
      <c r="C111" s="4" t="str">
        <f t="shared" si="1"/>
        <v>1.013232</v>
      </c>
      <c r="D111" s="4" t="str">
        <f>+VLOOKUP(C111,'Phiên bản 11.9'!$C$4:$C$4000,1,0)</f>
        <v>1.013232</v>
      </c>
      <c r="E111" s="4" t="s">
        <v>347</v>
      </c>
      <c r="F111" s="4" t="s">
        <v>102</v>
      </c>
      <c r="G111" s="4" t="s">
        <v>20</v>
      </c>
      <c r="H111" s="4" t="s">
        <v>338</v>
      </c>
      <c r="I111" s="4" t="s">
        <v>15</v>
      </c>
      <c r="J111" s="4" t="s">
        <v>16</v>
      </c>
      <c r="K111" s="4" t="s">
        <v>17</v>
      </c>
    </row>
    <row r="112" spans="1:11" ht="225" x14ac:dyDescent="0.25">
      <c r="A112" s="4">
        <v>109</v>
      </c>
      <c r="B112" s="4" t="s">
        <v>348</v>
      </c>
      <c r="C112" s="4" t="str">
        <f t="shared" si="1"/>
        <v>1.013226</v>
      </c>
      <c r="D112" s="4" t="str">
        <f>+VLOOKUP(C112,'Phiên bản 11.9'!$C$4:$C$4000,1,0)</f>
        <v>1.013226</v>
      </c>
      <c r="E112" s="4" t="s">
        <v>349</v>
      </c>
      <c r="F112" s="4" t="s">
        <v>102</v>
      </c>
      <c r="G112" s="4" t="s">
        <v>337</v>
      </c>
      <c r="H112" s="4" t="s">
        <v>338</v>
      </c>
      <c r="I112" s="4" t="s">
        <v>15</v>
      </c>
      <c r="J112" s="4" t="s">
        <v>16</v>
      </c>
      <c r="K112" s="4" t="s">
        <v>17</v>
      </c>
    </row>
    <row r="113" spans="1:11" ht="45" x14ac:dyDescent="0.25">
      <c r="A113" s="4">
        <v>110</v>
      </c>
      <c r="B113" s="4" t="s">
        <v>350</v>
      </c>
      <c r="C113" s="4" t="str">
        <f t="shared" si="1"/>
        <v>1.013040</v>
      </c>
      <c r="D113" s="4" t="str">
        <f>+VLOOKUP(C113,'Phiên bản 11.9'!$C$4:$C$4000,1,0)</f>
        <v>1.013040</v>
      </c>
      <c r="E113" s="4" t="s">
        <v>351</v>
      </c>
      <c r="F113" s="4" t="s">
        <v>259</v>
      </c>
      <c r="G113" s="4" t="s">
        <v>326</v>
      </c>
      <c r="H113" s="4" t="s">
        <v>352</v>
      </c>
      <c r="I113" s="4" t="s">
        <v>15</v>
      </c>
      <c r="J113" s="4" t="s">
        <v>58</v>
      </c>
      <c r="K113" s="4" t="s">
        <v>17</v>
      </c>
    </row>
    <row r="114" spans="1:11" ht="60" x14ac:dyDescent="0.25">
      <c r="A114" s="4">
        <v>111</v>
      </c>
      <c r="B114" s="4" t="s">
        <v>353</v>
      </c>
      <c r="C114" s="4" t="str">
        <f t="shared" si="1"/>
        <v>1.012996</v>
      </c>
      <c r="D114" s="4" t="str">
        <f>+VLOOKUP(C114,'Phiên bản 11.9'!$C$4:$C$4000,1,0)</f>
        <v>1.012996</v>
      </c>
      <c r="E114" s="4" t="s">
        <v>354</v>
      </c>
      <c r="F114" s="4" t="s">
        <v>355</v>
      </c>
      <c r="G114" s="4" t="s">
        <v>356</v>
      </c>
      <c r="H114" s="4" t="s">
        <v>357</v>
      </c>
      <c r="I114" s="4" t="s">
        <v>15</v>
      </c>
      <c r="J114" s="4" t="s">
        <v>52</v>
      </c>
      <c r="K114" s="4" t="s">
        <v>17</v>
      </c>
    </row>
    <row r="115" spans="1:11" ht="195" x14ac:dyDescent="0.25">
      <c r="A115" s="4">
        <v>112</v>
      </c>
      <c r="B115" s="4" t="s">
        <v>358</v>
      </c>
      <c r="C115" s="4" t="str">
        <f t="shared" si="1"/>
        <v>1.012994</v>
      </c>
      <c r="D115" s="4" t="str">
        <f>+VLOOKUP(C115,'Phiên bản 11.9'!$C$4:$C$4000,1,0)</f>
        <v>1.012994</v>
      </c>
      <c r="E115" s="4" t="s">
        <v>359</v>
      </c>
      <c r="F115" s="4" t="s">
        <v>259</v>
      </c>
      <c r="G115" s="4" t="s">
        <v>103</v>
      </c>
      <c r="H115" s="4" t="s">
        <v>357</v>
      </c>
      <c r="I115" s="4" t="s">
        <v>15</v>
      </c>
      <c r="J115" s="4" t="s">
        <v>52</v>
      </c>
      <c r="K115" s="4" t="s">
        <v>17</v>
      </c>
    </row>
    <row r="116" spans="1:11" ht="60" x14ac:dyDescent="0.25">
      <c r="A116" s="4">
        <v>113</v>
      </c>
      <c r="B116" s="4" t="s">
        <v>360</v>
      </c>
      <c r="C116" s="4" t="str">
        <f t="shared" si="1"/>
        <v>1.012995</v>
      </c>
      <c r="D116" s="4" t="str">
        <f>+VLOOKUP(C116,'Phiên bản 11.9'!$C$4:$C$4000,1,0)</f>
        <v>1.012995</v>
      </c>
      <c r="E116" s="4" t="s">
        <v>361</v>
      </c>
      <c r="F116" s="4" t="s">
        <v>355</v>
      </c>
      <c r="G116" s="4" t="s">
        <v>356</v>
      </c>
      <c r="H116" s="4" t="s">
        <v>357</v>
      </c>
      <c r="I116" s="4" t="s">
        <v>15</v>
      </c>
      <c r="J116" s="4" t="s">
        <v>52</v>
      </c>
      <c r="K116" s="4" t="s">
        <v>17</v>
      </c>
    </row>
    <row r="117" spans="1:11" ht="225" x14ac:dyDescent="0.25">
      <c r="A117" s="4">
        <v>114</v>
      </c>
      <c r="B117" s="4" t="s">
        <v>362</v>
      </c>
      <c r="C117" s="4" t="str">
        <f t="shared" si="1"/>
        <v>3.000309</v>
      </c>
      <c r="D117" s="4" t="str">
        <f>+VLOOKUP(C117,'Phiên bản 11.9'!$C$4:$C$4000,1,0)</f>
        <v>3.000309</v>
      </c>
      <c r="E117" s="4" t="s">
        <v>363</v>
      </c>
      <c r="F117" s="4" t="s">
        <v>364</v>
      </c>
      <c r="G117" s="4" t="s">
        <v>13</v>
      </c>
      <c r="H117" s="4" t="s">
        <v>365</v>
      </c>
      <c r="I117" s="4" t="s">
        <v>15</v>
      </c>
      <c r="J117" s="4" t="s">
        <v>16</v>
      </c>
      <c r="K117" s="4" t="s">
        <v>17</v>
      </c>
    </row>
    <row r="118" spans="1:11" ht="105" x14ac:dyDescent="0.25">
      <c r="A118" s="4">
        <v>115</v>
      </c>
      <c r="B118" s="4" t="s">
        <v>366</v>
      </c>
      <c r="C118" s="4" t="str">
        <f t="shared" si="1"/>
        <v>1.012964</v>
      </c>
      <c r="D118" s="4" t="str">
        <f>+VLOOKUP(C118,'Phiên bản 11.9'!$C$4:$C$4000,1,0)</f>
        <v>1.012964</v>
      </c>
      <c r="E118" s="4" t="s">
        <v>367</v>
      </c>
      <c r="F118" s="4" t="s">
        <v>364</v>
      </c>
      <c r="G118" s="4" t="s">
        <v>236</v>
      </c>
      <c r="H118" s="4" t="s">
        <v>368</v>
      </c>
      <c r="I118" s="4" t="s">
        <v>15</v>
      </c>
      <c r="J118" s="4" t="s">
        <v>16</v>
      </c>
      <c r="K118" s="4" t="s">
        <v>17</v>
      </c>
    </row>
    <row r="119" spans="1:11" ht="75" x14ac:dyDescent="0.25">
      <c r="A119" s="4">
        <v>116</v>
      </c>
      <c r="B119" s="4" t="s">
        <v>369</v>
      </c>
      <c r="C119" s="4" t="str">
        <f t="shared" si="1"/>
        <v>1.012963</v>
      </c>
      <c r="D119" s="4" t="str">
        <f>+VLOOKUP(C119,'Phiên bản 11.9'!$C$4:$C$4000,1,0)</f>
        <v>1.012963</v>
      </c>
      <c r="E119" s="4" t="s">
        <v>370</v>
      </c>
      <c r="F119" s="4" t="s">
        <v>364</v>
      </c>
      <c r="G119" s="4" t="s">
        <v>236</v>
      </c>
      <c r="H119" s="4" t="s">
        <v>371</v>
      </c>
      <c r="I119" s="4" t="s">
        <v>15</v>
      </c>
      <c r="J119" s="4" t="s">
        <v>16</v>
      </c>
      <c r="K119" s="4" t="s">
        <v>17</v>
      </c>
    </row>
    <row r="120" spans="1:11" ht="75" x14ac:dyDescent="0.25">
      <c r="A120" s="4">
        <v>117</v>
      </c>
      <c r="B120" s="4" t="s">
        <v>372</v>
      </c>
      <c r="C120" s="4" t="str">
        <f t="shared" si="1"/>
        <v>1.012961</v>
      </c>
      <c r="D120" s="4" t="str">
        <f>+VLOOKUP(C120,'Phiên bản 11.9'!$C$4:$C$4000,1,0)</f>
        <v>1.012961</v>
      </c>
      <c r="E120" s="4" t="s">
        <v>373</v>
      </c>
      <c r="F120" s="4" t="s">
        <v>364</v>
      </c>
      <c r="G120" s="4" t="s">
        <v>236</v>
      </c>
      <c r="H120" s="4" t="s">
        <v>374</v>
      </c>
      <c r="I120" s="4" t="s">
        <v>15</v>
      </c>
      <c r="J120" s="4" t="s">
        <v>16</v>
      </c>
      <c r="K120" s="4" t="s">
        <v>17</v>
      </c>
    </row>
    <row r="121" spans="1:11" ht="75" x14ac:dyDescent="0.25">
      <c r="A121" s="4">
        <v>118</v>
      </c>
      <c r="B121" s="4" t="s">
        <v>375</v>
      </c>
      <c r="C121" s="4" t="str">
        <f t="shared" si="1"/>
        <v>1.012969</v>
      </c>
      <c r="D121" s="4" t="str">
        <f>+VLOOKUP(C121,'Phiên bản 11.9'!$C$4:$C$4000,1,0)</f>
        <v>1.012969</v>
      </c>
      <c r="E121" s="4" t="s">
        <v>376</v>
      </c>
      <c r="F121" s="4" t="s">
        <v>364</v>
      </c>
      <c r="G121" s="4" t="s">
        <v>236</v>
      </c>
      <c r="H121" s="4" t="s">
        <v>377</v>
      </c>
      <c r="I121" s="4" t="s">
        <v>15</v>
      </c>
      <c r="J121" s="4" t="s">
        <v>16</v>
      </c>
      <c r="K121" s="4" t="s">
        <v>17</v>
      </c>
    </row>
    <row r="122" spans="1:11" ht="75" x14ac:dyDescent="0.25">
      <c r="A122" s="4">
        <v>119</v>
      </c>
      <c r="B122" s="4" t="s">
        <v>378</v>
      </c>
      <c r="C122" s="4" t="str">
        <f t="shared" si="1"/>
        <v>1.012971</v>
      </c>
      <c r="D122" s="4" t="str">
        <f>+VLOOKUP(C122,'Phiên bản 11.9'!$C$4:$C$4000,1,0)</f>
        <v>1.012971</v>
      </c>
      <c r="E122" s="4" t="s">
        <v>379</v>
      </c>
      <c r="F122" s="4" t="s">
        <v>364</v>
      </c>
      <c r="G122" s="4" t="s">
        <v>236</v>
      </c>
      <c r="H122" s="4" t="s">
        <v>365</v>
      </c>
      <c r="I122" s="4" t="s">
        <v>15</v>
      </c>
      <c r="J122" s="4" t="s">
        <v>16</v>
      </c>
      <c r="K122" s="4" t="s">
        <v>17</v>
      </c>
    </row>
    <row r="123" spans="1:11" ht="90" x14ac:dyDescent="0.25">
      <c r="A123" s="4">
        <v>120</v>
      </c>
      <c r="B123" s="4" t="s">
        <v>380</v>
      </c>
      <c r="C123" s="4" t="str">
        <f t="shared" si="1"/>
        <v>1.012967</v>
      </c>
      <c r="D123" s="4" t="str">
        <f>+VLOOKUP(C123,'Phiên bản 11.9'!$C$4:$C$4000,1,0)</f>
        <v>1.012967</v>
      </c>
      <c r="E123" s="4" t="s">
        <v>381</v>
      </c>
      <c r="F123" s="4" t="s">
        <v>364</v>
      </c>
      <c r="G123" s="4" t="s">
        <v>236</v>
      </c>
      <c r="H123" s="4" t="s">
        <v>368</v>
      </c>
      <c r="I123" s="4" t="s">
        <v>15</v>
      </c>
      <c r="J123" s="4" t="s">
        <v>16</v>
      </c>
      <c r="K123" s="4" t="s">
        <v>17</v>
      </c>
    </row>
    <row r="124" spans="1:11" ht="60" x14ac:dyDescent="0.25">
      <c r="A124" s="4">
        <v>121</v>
      </c>
      <c r="B124" s="4" t="s">
        <v>382</v>
      </c>
      <c r="C124" s="4" t="str">
        <f t="shared" si="1"/>
        <v>3.000307</v>
      </c>
      <c r="D124" s="4" t="str">
        <f>+VLOOKUP(C124,'Phiên bản 11.9'!$C$4:$C$4000,1,0)</f>
        <v>3.000307</v>
      </c>
      <c r="E124" s="4" t="s">
        <v>383</v>
      </c>
      <c r="F124" s="4" t="s">
        <v>364</v>
      </c>
      <c r="G124" s="4" t="s">
        <v>20</v>
      </c>
      <c r="H124" s="4" t="s">
        <v>377</v>
      </c>
      <c r="I124" s="4" t="s">
        <v>15</v>
      </c>
      <c r="J124" s="4" t="s">
        <v>16</v>
      </c>
      <c r="K124" s="4" t="s">
        <v>17</v>
      </c>
    </row>
    <row r="125" spans="1:11" ht="75" x14ac:dyDescent="0.25">
      <c r="A125" s="4">
        <v>122</v>
      </c>
      <c r="B125" s="4" t="s">
        <v>384</v>
      </c>
      <c r="C125" s="4" t="str">
        <f t="shared" si="1"/>
        <v>1.012973</v>
      </c>
      <c r="D125" s="4" t="str">
        <f>+VLOOKUP(C125,'Phiên bản 11.9'!$C$4:$C$4000,1,0)</f>
        <v>1.012973</v>
      </c>
      <c r="E125" s="4" t="s">
        <v>385</v>
      </c>
      <c r="F125" s="4" t="s">
        <v>364</v>
      </c>
      <c r="G125" s="4" t="s">
        <v>236</v>
      </c>
      <c r="H125" s="4" t="s">
        <v>365</v>
      </c>
      <c r="I125" s="4" t="s">
        <v>15</v>
      </c>
      <c r="J125" s="4" t="s">
        <v>16</v>
      </c>
      <c r="K125" s="4" t="s">
        <v>17</v>
      </c>
    </row>
    <row r="126" spans="1:11" ht="120" x14ac:dyDescent="0.25">
      <c r="A126" s="4">
        <v>123</v>
      </c>
      <c r="B126" s="4" t="s">
        <v>386</v>
      </c>
      <c r="C126" s="4" t="str">
        <f t="shared" si="1"/>
        <v>1.012968</v>
      </c>
      <c r="D126" s="4" t="str">
        <f>+VLOOKUP(C126,'Phiên bản 11.9'!$C$4:$C$4000,1,0)</f>
        <v>1.012968</v>
      </c>
      <c r="E126" s="4" t="s">
        <v>387</v>
      </c>
      <c r="F126" s="4" t="s">
        <v>364</v>
      </c>
      <c r="G126" s="4" t="s">
        <v>236</v>
      </c>
      <c r="H126" s="4" t="s">
        <v>368</v>
      </c>
      <c r="I126" s="4" t="s">
        <v>15</v>
      </c>
      <c r="J126" s="4" t="s">
        <v>16</v>
      </c>
      <c r="K126" s="4" t="s">
        <v>17</v>
      </c>
    </row>
    <row r="127" spans="1:11" ht="75" x14ac:dyDescent="0.25">
      <c r="A127" s="4">
        <v>124</v>
      </c>
      <c r="B127" s="4" t="s">
        <v>388</v>
      </c>
      <c r="C127" s="4" t="str">
        <f t="shared" si="1"/>
        <v>1.012962</v>
      </c>
      <c r="D127" s="4" t="str">
        <f>+VLOOKUP(C127,'Phiên bản 11.9'!$C$4:$C$4000,1,0)</f>
        <v>1.012962</v>
      </c>
      <c r="E127" s="4" t="s">
        <v>389</v>
      </c>
      <c r="F127" s="4" t="s">
        <v>364</v>
      </c>
      <c r="G127" s="4" t="s">
        <v>236</v>
      </c>
      <c r="H127" s="4" t="s">
        <v>374</v>
      </c>
      <c r="I127" s="4" t="s">
        <v>15</v>
      </c>
      <c r="J127" s="4" t="s">
        <v>16</v>
      </c>
      <c r="K127" s="4" t="s">
        <v>17</v>
      </c>
    </row>
    <row r="128" spans="1:11" ht="75" x14ac:dyDescent="0.25">
      <c r="A128" s="4">
        <v>125</v>
      </c>
      <c r="B128" s="4" t="s">
        <v>390</v>
      </c>
      <c r="C128" s="4" t="str">
        <f t="shared" si="1"/>
        <v>3.000308</v>
      </c>
      <c r="D128" s="4" t="str">
        <f>+VLOOKUP(C128,'Phiên bản 11.9'!$C$4:$C$4000,1,0)</f>
        <v>3.000308</v>
      </c>
      <c r="E128" s="4" t="s">
        <v>391</v>
      </c>
      <c r="F128" s="4" t="s">
        <v>364</v>
      </c>
      <c r="G128" s="4" t="s">
        <v>20</v>
      </c>
      <c r="H128" s="4" t="s">
        <v>377</v>
      </c>
      <c r="I128" s="4" t="s">
        <v>15</v>
      </c>
      <c r="J128" s="4" t="s">
        <v>16</v>
      </c>
      <c r="K128" s="4" t="s">
        <v>17</v>
      </c>
    </row>
    <row r="129" spans="1:11" ht="75" x14ac:dyDescent="0.25">
      <c r="A129" s="4">
        <v>126</v>
      </c>
      <c r="B129" s="4" t="s">
        <v>392</v>
      </c>
      <c r="C129" s="4" t="str">
        <f t="shared" si="1"/>
        <v>1.012974</v>
      </c>
      <c r="D129" s="4" t="str">
        <f>+VLOOKUP(C129,'Phiên bản 11.9'!$C$4:$C$4000,1,0)</f>
        <v>1.012974</v>
      </c>
      <c r="E129" s="4" t="s">
        <v>393</v>
      </c>
      <c r="F129" s="4" t="s">
        <v>364</v>
      </c>
      <c r="G129" s="4" t="s">
        <v>236</v>
      </c>
      <c r="H129" s="4" t="s">
        <v>365</v>
      </c>
      <c r="I129" s="4" t="s">
        <v>15</v>
      </c>
      <c r="J129" s="4" t="s">
        <v>16</v>
      </c>
      <c r="K129" s="4" t="s">
        <v>17</v>
      </c>
    </row>
    <row r="130" spans="1:11" ht="105" x14ac:dyDescent="0.25">
      <c r="A130" s="4">
        <v>127</v>
      </c>
      <c r="B130" s="4" t="s">
        <v>394</v>
      </c>
      <c r="C130" s="4" t="str">
        <f t="shared" si="1"/>
        <v>1.012966</v>
      </c>
      <c r="D130" s="4" t="str">
        <f>+VLOOKUP(C130,'Phiên bản 11.9'!$C$4:$C$4000,1,0)</f>
        <v>1.012966</v>
      </c>
      <c r="E130" s="4" t="s">
        <v>395</v>
      </c>
      <c r="F130" s="4" t="s">
        <v>364</v>
      </c>
      <c r="G130" s="4" t="s">
        <v>13</v>
      </c>
      <c r="H130" s="4" t="s">
        <v>368</v>
      </c>
      <c r="I130" s="4" t="s">
        <v>15</v>
      </c>
      <c r="J130" s="4" t="s">
        <v>16</v>
      </c>
      <c r="K130" s="4" t="s">
        <v>17</v>
      </c>
    </row>
    <row r="131" spans="1:11" ht="90" x14ac:dyDescent="0.25">
      <c r="A131" s="4">
        <v>128</v>
      </c>
      <c r="B131" s="4" t="s">
        <v>396</v>
      </c>
      <c r="C131" s="4" t="str">
        <f t="shared" si="1"/>
        <v>1.012965</v>
      </c>
      <c r="D131" s="4" t="str">
        <f>+VLOOKUP(C131,'Phiên bản 11.9'!$C$4:$C$4000,1,0)</f>
        <v>1.012965</v>
      </c>
      <c r="E131" s="4" t="s">
        <v>397</v>
      </c>
      <c r="F131" s="4" t="s">
        <v>364</v>
      </c>
      <c r="G131" s="4" t="s">
        <v>13</v>
      </c>
      <c r="H131" s="4" t="s">
        <v>368</v>
      </c>
      <c r="I131" s="4" t="s">
        <v>15</v>
      </c>
      <c r="J131" s="4" t="s">
        <v>16</v>
      </c>
      <c r="K131" s="4" t="s">
        <v>17</v>
      </c>
    </row>
    <row r="132" spans="1:11" ht="45" x14ac:dyDescent="0.25">
      <c r="A132" s="4">
        <v>129</v>
      </c>
      <c r="B132" s="4" t="s">
        <v>398</v>
      </c>
      <c r="C132" s="4" t="str">
        <f t="shared" si="1"/>
        <v>1.012970</v>
      </c>
      <c r="D132" s="4" t="str">
        <f>+VLOOKUP(C132,'Phiên bản 11.9'!$C$4:$C$4000,1,0)</f>
        <v>1.012970</v>
      </c>
      <c r="E132" s="4" t="s">
        <v>399</v>
      </c>
      <c r="F132" s="4" t="s">
        <v>364</v>
      </c>
      <c r="G132" s="4" t="s">
        <v>13</v>
      </c>
      <c r="H132" s="4" t="s">
        <v>377</v>
      </c>
      <c r="I132" s="4" t="s">
        <v>15</v>
      </c>
      <c r="J132" s="4" t="s">
        <v>16</v>
      </c>
      <c r="K132" s="4" t="s">
        <v>17</v>
      </c>
    </row>
    <row r="133" spans="1:11" ht="45" x14ac:dyDescent="0.25">
      <c r="A133" s="4">
        <v>130</v>
      </c>
      <c r="B133" s="4" t="s">
        <v>400</v>
      </c>
      <c r="C133" s="4" t="str">
        <f t="shared" ref="C133:C196" si="2">LEFT(B133,8)</f>
        <v>1.012972</v>
      </c>
      <c r="D133" s="4" t="str">
        <f>+VLOOKUP(C133,'Phiên bản 11.9'!$C$4:$C$4000,1,0)</f>
        <v>1.012972</v>
      </c>
      <c r="E133" s="4" t="s">
        <v>401</v>
      </c>
      <c r="F133" s="4" t="s">
        <v>364</v>
      </c>
      <c r="G133" s="4" t="s">
        <v>13</v>
      </c>
      <c r="H133" s="4" t="s">
        <v>365</v>
      </c>
      <c r="I133" s="4" t="s">
        <v>15</v>
      </c>
      <c r="J133" s="4" t="s">
        <v>16</v>
      </c>
      <c r="K133" s="4" t="s">
        <v>17</v>
      </c>
    </row>
    <row r="134" spans="1:11" ht="75" x14ac:dyDescent="0.25">
      <c r="A134" s="4">
        <v>131</v>
      </c>
      <c r="B134" s="4" t="s">
        <v>402</v>
      </c>
      <c r="C134" s="4" t="str">
        <f t="shared" si="2"/>
        <v>1.012975</v>
      </c>
      <c r="D134" s="4" t="str">
        <f>+VLOOKUP(C134,'Phiên bản 11.9'!$C$4:$C$4000,1,0)</f>
        <v>1.012975</v>
      </c>
      <c r="E134" s="4" t="s">
        <v>403</v>
      </c>
      <c r="F134" s="4" t="s">
        <v>364</v>
      </c>
      <c r="G134" s="4" t="s">
        <v>236</v>
      </c>
      <c r="H134" s="4" t="s">
        <v>365</v>
      </c>
      <c r="I134" s="4" t="s">
        <v>15</v>
      </c>
      <c r="J134" s="4" t="s">
        <v>16</v>
      </c>
      <c r="K134" s="4" t="s">
        <v>17</v>
      </c>
    </row>
    <row r="135" spans="1:11" ht="90" x14ac:dyDescent="0.25">
      <c r="A135" s="4">
        <v>132</v>
      </c>
      <c r="B135" s="4" t="s">
        <v>404</v>
      </c>
      <c r="C135" s="4" t="str">
        <f t="shared" si="2"/>
        <v>1.012922</v>
      </c>
      <c r="D135" s="4" t="str">
        <f>+VLOOKUP(C135,'Phiên bản 11.9'!$C$4:$C$4000,1,0)</f>
        <v>1.012922</v>
      </c>
      <c r="E135" s="4" t="s">
        <v>405</v>
      </c>
      <c r="F135" s="4" t="s">
        <v>406</v>
      </c>
      <c r="G135" s="4" t="s">
        <v>179</v>
      </c>
      <c r="H135" s="4" t="s">
        <v>74</v>
      </c>
      <c r="I135" s="4" t="s">
        <v>15</v>
      </c>
      <c r="J135" s="4" t="s">
        <v>16</v>
      </c>
      <c r="K135" s="4" t="s">
        <v>17</v>
      </c>
    </row>
    <row r="136" spans="1:11" ht="150" x14ac:dyDescent="0.25">
      <c r="A136" s="4">
        <v>133</v>
      </c>
      <c r="B136" s="4" t="s">
        <v>407</v>
      </c>
      <c r="C136" s="4" t="str">
        <f t="shared" si="2"/>
        <v>2.002668</v>
      </c>
      <c r="D136" s="4" t="str">
        <f>+VLOOKUP(C136,'Phiên bản 11.9'!$C$4:$C$4000,1,0)</f>
        <v>2.002668</v>
      </c>
      <c r="E136" s="4" t="s">
        <v>408</v>
      </c>
      <c r="F136" s="4" t="s">
        <v>259</v>
      </c>
      <c r="G136" s="4" t="s">
        <v>409</v>
      </c>
      <c r="H136" s="4" t="s">
        <v>410</v>
      </c>
      <c r="I136" s="4" t="s">
        <v>15</v>
      </c>
      <c r="J136" s="4" t="s">
        <v>16</v>
      </c>
      <c r="K136" s="4" t="s">
        <v>17</v>
      </c>
    </row>
    <row r="137" spans="1:11" ht="45" x14ac:dyDescent="0.25">
      <c r="A137" s="4">
        <v>134</v>
      </c>
      <c r="B137" s="4" t="s">
        <v>411</v>
      </c>
      <c r="C137" s="4" t="str">
        <f t="shared" si="2"/>
        <v>1.012888</v>
      </c>
      <c r="D137" s="4" t="str">
        <f>+VLOOKUP(C137,'Phiên bản 11.9'!$C$4:$C$4000,1,0)</f>
        <v>1.012888</v>
      </c>
      <c r="E137" s="4" t="s">
        <v>412</v>
      </c>
      <c r="F137" s="4" t="s">
        <v>102</v>
      </c>
      <c r="G137" s="4" t="s">
        <v>13</v>
      </c>
      <c r="H137" s="4" t="s">
        <v>413</v>
      </c>
      <c r="I137" s="4" t="s">
        <v>15</v>
      </c>
      <c r="J137" s="4" t="s">
        <v>16</v>
      </c>
      <c r="K137" s="4" t="s">
        <v>17</v>
      </c>
    </row>
    <row r="138" spans="1:11" ht="195" x14ac:dyDescent="0.25">
      <c r="A138" s="4">
        <v>135</v>
      </c>
      <c r="B138" s="4" t="s">
        <v>414</v>
      </c>
      <c r="C138" s="4" t="str">
        <f t="shared" si="2"/>
        <v>1.012836</v>
      </c>
      <c r="D138" s="4" t="str">
        <f>+VLOOKUP(C138,'Phiên bản 11.9'!$C$4:$C$4000,1,0)</f>
        <v>1.012836</v>
      </c>
      <c r="E138" s="4" t="s">
        <v>415</v>
      </c>
      <c r="F138" s="4" t="s">
        <v>255</v>
      </c>
      <c r="G138" s="4" t="s">
        <v>416</v>
      </c>
      <c r="H138" s="4" t="s">
        <v>417</v>
      </c>
      <c r="I138" s="4" t="s">
        <v>15</v>
      </c>
      <c r="J138" s="4" t="s">
        <v>16</v>
      </c>
      <c r="K138" s="4" t="s">
        <v>17</v>
      </c>
    </row>
    <row r="139" spans="1:11" ht="255" x14ac:dyDescent="0.25">
      <c r="A139" s="4">
        <v>136</v>
      </c>
      <c r="B139" s="4" t="s">
        <v>418</v>
      </c>
      <c r="C139" s="4" t="str">
        <f t="shared" si="2"/>
        <v>1.012837</v>
      </c>
      <c r="D139" s="4" t="str">
        <f>+VLOOKUP(C139,'Phiên bản 11.9'!$C$4:$C$4000,1,0)</f>
        <v>1.012837</v>
      </c>
      <c r="E139" s="4" t="s">
        <v>419</v>
      </c>
      <c r="F139" s="4" t="s">
        <v>255</v>
      </c>
      <c r="G139" s="4" t="s">
        <v>125</v>
      </c>
      <c r="H139" s="4" t="s">
        <v>417</v>
      </c>
      <c r="I139" s="4" t="s">
        <v>15</v>
      </c>
      <c r="J139" s="4" t="s">
        <v>16</v>
      </c>
      <c r="K139" s="4" t="s">
        <v>17</v>
      </c>
    </row>
    <row r="140" spans="1:11" ht="90" x14ac:dyDescent="0.25">
      <c r="A140" s="4">
        <v>137</v>
      </c>
      <c r="B140" s="4" t="s">
        <v>420</v>
      </c>
      <c r="C140" s="4" t="str">
        <f t="shared" si="2"/>
        <v>1.012817</v>
      </c>
      <c r="D140" s="4" t="str">
        <f>+VLOOKUP(C140,'Phiên bản 11.9'!$C$4:$C$4000,1,0)</f>
        <v>1.012817</v>
      </c>
      <c r="E140" s="4" t="s">
        <v>421</v>
      </c>
      <c r="F140" s="4" t="s">
        <v>107</v>
      </c>
      <c r="G140" s="4" t="s">
        <v>24</v>
      </c>
      <c r="H140" s="4" t="s">
        <v>14</v>
      </c>
      <c r="I140" s="4" t="s">
        <v>15</v>
      </c>
      <c r="J140" s="4" t="s">
        <v>16</v>
      </c>
      <c r="K140" s="4" t="s">
        <v>17</v>
      </c>
    </row>
    <row r="141" spans="1:11" ht="135" x14ac:dyDescent="0.25">
      <c r="A141" s="4">
        <v>138</v>
      </c>
      <c r="B141" s="4" t="s">
        <v>422</v>
      </c>
      <c r="C141" s="4" t="str">
        <f t="shared" si="2"/>
        <v>1.012818</v>
      </c>
      <c r="D141" s="4" t="str">
        <f>+VLOOKUP(C141,'Phiên bản 11.9'!$C$4:$C$4000,1,0)</f>
        <v>1.012818</v>
      </c>
      <c r="E141" s="4" t="s">
        <v>423</v>
      </c>
      <c r="F141" s="4" t="s">
        <v>107</v>
      </c>
      <c r="G141" s="4" t="s">
        <v>20</v>
      </c>
      <c r="H141" s="4" t="s">
        <v>14</v>
      </c>
      <c r="I141" s="4" t="s">
        <v>15</v>
      </c>
      <c r="J141" s="4" t="s">
        <v>16</v>
      </c>
      <c r="K141" s="4" t="s">
        <v>17</v>
      </c>
    </row>
    <row r="142" spans="1:11" ht="150" x14ac:dyDescent="0.25">
      <c r="A142" s="4">
        <v>139</v>
      </c>
      <c r="B142" s="4" t="s">
        <v>424</v>
      </c>
      <c r="C142" s="4" t="str">
        <f t="shared" si="2"/>
        <v>1.012812</v>
      </c>
      <c r="D142" s="4" t="str">
        <f>+VLOOKUP(C142,'Phiên bản 11.9'!$C$4:$C$4000,1,0)</f>
        <v>1.012812</v>
      </c>
      <c r="E142" s="4" t="s">
        <v>425</v>
      </c>
      <c r="F142" s="4" t="s">
        <v>107</v>
      </c>
      <c r="G142" s="4" t="s">
        <v>108</v>
      </c>
      <c r="H142" s="4" t="s">
        <v>14</v>
      </c>
      <c r="I142" s="4" t="s">
        <v>15</v>
      </c>
      <c r="J142" s="4" t="s">
        <v>16</v>
      </c>
      <c r="K142" s="4" t="s">
        <v>17</v>
      </c>
    </row>
    <row r="143" spans="1:11" ht="60" x14ac:dyDescent="0.25">
      <c r="A143" s="4">
        <v>140</v>
      </c>
      <c r="B143" s="4" t="s">
        <v>426</v>
      </c>
      <c r="C143" s="4" t="str">
        <f t="shared" si="2"/>
        <v>1.012796</v>
      </c>
      <c r="D143" s="4" t="str">
        <f>+VLOOKUP(C143,'Phiên bản 11.9'!$C$4:$C$4000,1,0)</f>
        <v>1.012796</v>
      </c>
      <c r="E143" s="4" t="s">
        <v>427</v>
      </c>
      <c r="F143" s="4" t="s">
        <v>107</v>
      </c>
      <c r="G143" s="4" t="s">
        <v>20</v>
      </c>
      <c r="H143" s="4" t="s">
        <v>14</v>
      </c>
      <c r="I143" s="4" t="s">
        <v>15</v>
      </c>
      <c r="J143" s="4" t="s">
        <v>16</v>
      </c>
      <c r="K143" s="4" t="s">
        <v>17</v>
      </c>
    </row>
    <row r="144" spans="1:11" ht="120" x14ac:dyDescent="0.25">
      <c r="A144" s="4">
        <v>141</v>
      </c>
      <c r="B144" s="4" t="s">
        <v>428</v>
      </c>
      <c r="C144" s="4" t="str">
        <f t="shared" si="2"/>
        <v>1.012753</v>
      </c>
      <c r="D144" s="4" t="str">
        <f>+VLOOKUP(C144,'Phiên bản 11.9'!$C$4:$C$4000,1,0)</f>
        <v>1.012753</v>
      </c>
      <c r="E144" s="4" t="s">
        <v>429</v>
      </c>
      <c r="F144" s="4" t="s">
        <v>107</v>
      </c>
      <c r="G144" s="4" t="s">
        <v>39</v>
      </c>
      <c r="H144" s="4" t="s">
        <v>14</v>
      </c>
      <c r="I144" s="4" t="s">
        <v>15</v>
      </c>
      <c r="J144" s="4" t="s">
        <v>16</v>
      </c>
      <c r="K144" s="4" t="s">
        <v>17</v>
      </c>
    </row>
    <row r="145" spans="1:11" ht="105" x14ac:dyDescent="0.25">
      <c r="A145" s="4">
        <v>142</v>
      </c>
      <c r="B145" s="4" t="s">
        <v>430</v>
      </c>
      <c r="C145" s="4" t="str">
        <f t="shared" si="2"/>
        <v>2.002650</v>
      </c>
      <c r="D145" s="4" t="str">
        <f>+VLOOKUP(C145,'Phiên bản 11.9'!$C$4:$C$4000,1,0)</f>
        <v>2.002650</v>
      </c>
      <c r="E145" s="4" t="s">
        <v>431</v>
      </c>
      <c r="F145" s="4" t="s">
        <v>259</v>
      </c>
      <c r="G145" s="4" t="s">
        <v>24</v>
      </c>
      <c r="H145" s="4" t="s">
        <v>432</v>
      </c>
      <c r="I145" s="4" t="s">
        <v>15</v>
      </c>
      <c r="J145" s="4" t="s">
        <v>16</v>
      </c>
      <c r="K145" s="4" t="s">
        <v>17</v>
      </c>
    </row>
    <row r="146" spans="1:11" ht="75" x14ac:dyDescent="0.25">
      <c r="A146" s="4">
        <v>143</v>
      </c>
      <c r="B146" s="4" t="s">
        <v>433</v>
      </c>
      <c r="C146" s="4" t="str">
        <f t="shared" si="2"/>
        <v>2.002649</v>
      </c>
      <c r="D146" s="4" t="str">
        <f>+VLOOKUP(C146,'Phiên bản 11.9'!$C$4:$C$4000,1,0)</f>
        <v>2.002649</v>
      </c>
      <c r="E146" s="4" t="s">
        <v>434</v>
      </c>
      <c r="F146" s="4" t="s">
        <v>259</v>
      </c>
      <c r="G146" s="4" t="s">
        <v>435</v>
      </c>
      <c r="H146" s="4" t="s">
        <v>432</v>
      </c>
      <c r="I146" s="4" t="s">
        <v>15</v>
      </c>
      <c r="J146" s="4" t="s">
        <v>16</v>
      </c>
      <c r="K146" s="4" t="s">
        <v>17</v>
      </c>
    </row>
    <row r="147" spans="1:11" ht="60" x14ac:dyDescent="0.25">
      <c r="A147" s="4">
        <v>144</v>
      </c>
      <c r="B147" s="4" t="s">
        <v>436</v>
      </c>
      <c r="C147" s="4" t="str">
        <f t="shared" si="2"/>
        <v>2.002648</v>
      </c>
      <c r="D147" s="4" t="str">
        <f>+VLOOKUP(C147,'Phiên bản 11.9'!$C$4:$C$4000,1,0)</f>
        <v>2.002648</v>
      </c>
      <c r="E147" s="4" t="s">
        <v>437</v>
      </c>
      <c r="F147" s="4" t="s">
        <v>259</v>
      </c>
      <c r="G147" s="4" t="s">
        <v>435</v>
      </c>
      <c r="H147" s="4" t="s">
        <v>432</v>
      </c>
      <c r="I147" s="4" t="s">
        <v>15</v>
      </c>
      <c r="J147" s="4" t="s">
        <v>16</v>
      </c>
      <c r="K147" s="4" t="s">
        <v>17</v>
      </c>
    </row>
    <row r="148" spans="1:11" ht="45" x14ac:dyDescent="0.25">
      <c r="A148" s="4">
        <v>145</v>
      </c>
      <c r="B148" s="4" t="s">
        <v>438</v>
      </c>
      <c r="C148" s="4" t="str">
        <f t="shared" si="2"/>
        <v>2.002646</v>
      </c>
      <c r="D148" s="4" t="str">
        <f>+VLOOKUP(C148,'Phiên bản 11.9'!$C$4:$C$4000,1,0)</f>
        <v>2.002646</v>
      </c>
      <c r="E148" s="4" t="s">
        <v>439</v>
      </c>
      <c r="F148" s="4" t="s">
        <v>259</v>
      </c>
      <c r="G148" s="4" t="s">
        <v>24</v>
      </c>
      <c r="H148" s="4" t="s">
        <v>432</v>
      </c>
      <c r="I148" s="4" t="s">
        <v>15</v>
      </c>
      <c r="J148" s="4" t="s">
        <v>16</v>
      </c>
      <c r="K148" s="4" t="s">
        <v>17</v>
      </c>
    </row>
    <row r="149" spans="1:11" ht="45" x14ac:dyDescent="0.25">
      <c r="A149" s="4">
        <v>146</v>
      </c>
      <c r="B149" s="4" t="s">
        <v>440</v>
      </c>
      <c r="C149" s="4" t="str">
        <f t="shared" si="2"/>
        <v>2.002645</v>
      </c>
      <c r="D149" s="4" t="str">
        <f>+VLOOKUP(C149,'Phiên bản 11.9'!$C$4:$C$4000,1,0)</f>
        <v>2.002645</v>
      </c>
      <c r="E149" s="4" t="s">
        <v>441</v>
      </c>
      <c r="F149" s="4" t="s">
        <v>259</v>
      </c>
      <c r="G149" s="4" t="s">
        <v>24</v>
      </c>
      <c r="H149" s="4" t="s">
        <v>432</v>
      </c>
      <c r="I149" s="4" t="s">
        <v>15</v>
      </c>
      <c r="J149" s="4" t="s">
        <v>16</v>
      </c>
      <c r="K149" s="4" t="s">
        <v>17</v>
      </c>
    </row>
    <row r="150" spans="1:11" ht="45" x14ac:dyDescent="0.25">
      <c r="A150" s="4">
        <v>147</v>
      </c>
      <c r="B150" s="4" t="s">
        <v>442</v>
      </c>
      <c r="C150" s="4" t="str">
        <f t="shared" si="2"/>
        <v>2.002642</v>
      </c>
      <c r="D150" s="4" t="str">
        <f>+VLOOKUP(C150,'Phiên bản 11.9'!$C$4:$C$4000,1,0)</f>
        <v>2.002642</v>
      </c>
      <c r="E150" s="4" t="s">
        <v>443</v>
      </c>
      <c r="F150" s="4" t="s">
        <v>259</v>
      </c>
      <c r="G150" s="4" t="s">
        <v>13</v>
      </c>
      <c r="H150" s="4" t="s">
        <v>432</v>
      </c>
      <c r="I150" s="4" t="s">
        <v>15</v>
      </c>
      <c r="J150" s="4" t="s">
        <v>16</v>
      </c>
      <c r="K150" s="4" t="s">
        <v>17</v>
      </c>
    </row>
    <row r="151" spans="1:11" ht="45" x14ac:dyDescent="0.25">
      <c r="A151" s="4">
        <v>148</v>
      </c>
      <c r="B151" s="4" t="s">
        <v>444</v>
      </c>
      <c r="C151" s="4" t="str">
        <f t="shared" si="2"/>
        <v>2.002640</v>
      </c>
      <c r="D151" s="4" t="str">
        <f>+VLOOKUP(C151,'Phiên bản 11.9'!$C$4:$C$4000,1,0)</f>
        <v>2.002640</v>
      </c>
      <c r="E151" s="4" t="s">
        <v>445</v>
      </c>
      <c r="F151" s="4" t="s">
        <v>259</v>
      </c>
      <c r="G151" s="4" t="s">
        <v>13</v>
      </c>
      <c r="H151" s="4" t="s">
        <v>432</v>
      </c>
      <c r="I151" s="4" t="s">
        <v>15</v>
      </c>
      <c r="J151" s="4" t="s">
        <v>16</v>
      </c>
      <c r="K151" s="4" t="s">
        <v>17</v>
      </c>
    </row>
    <row r="152" spans="1:11" ht="45" x14ac:dyDescent="0.25">
      <c r="A152" s="4">
        <v>149</v>
      </c>
      <c r="B152" s="4" t="s">
        <v>446</v>
      </c>
      <c r="C152" s="4" t="str">
        <f t="shared" si="2"/>
        <v>2.002639</v>
      </c>
      <c r="D152" s="4" t="str">
        <f>+VLOOKUP(C152,'Phiên bản 11.9'!$C$4:$C$4000,1,0)</f>
        <v>2.002639</v>
      </c>
      <c r="E152" s="4" t="s">
        <v>447</v>
      </c>
      <c r="F152" s="4" t="s">
        <v>259</v>
      </c>
      <c r="G152" s="4" t="s">
        <v>13</v>
      </c>
      <c r="H152" s="4" t="s">
        <v>432</v>
      </c>
      <c r="I152" s="4" t="s">
        <v>15</v>
      </c>
      <c r="J152" s="4" t="s">
        <v>16</v>
      </c>
      <c r="K152" s="4" t="s">
        <v>17</v>
      </c>
    </row>
    <row r="153" spans="1:11" ht="75" x14ac:dyDescent="0.25">
      <c r="A153" s="4">
        <v>150</v>
      </c>
      <c r="B153" s="4" t="s">
        <v>448</v>
      </c>
      <c r="C153" s="4" t="str">
        <f t="shared" si="2"/>
        <v>2.002638</v>
      </c>
      <c r="D153" s="4" t="str">
        <f>+VLOOKUP(C153,'Phiên bản 11.9'!$C$4:$C$4000,1,0)</f>
        <v>2.002638</v>
      </c>
      <c r="E153" s="4" t="s">
        <v>449</v>
      </c>
      <c r="F153" s="4" t="s">
        <v>259</v>
      </c>
      <c r="G153" s="4" t="s">
        <v>13</v>
      </c>
      <c r="H153" s="4" t="s">
        <v>432</v>
      </c>
      <c r="I153" s="4" t="s">
        <v>15</v>
      </c>
      <c r="J153" s="4" t="s">
        <v>16</v>
      </c>
      <c r="K153" s="4" t="s">
        <v>17</v>
      </c>
    </row>
    <row r="154" spans="1:11" ht="165" x14ac:dyDescent="0.25">
      <c r="A154" s="4">
        <v>151</v>
      </c>
      <c r="B154" s="4" t="s">
        <v>450</v>
      </c>
      <c r="C154" s="4" t="str">
        <f t="shared" si="2"/>
        <v>2.002637</v>
      </c>
      <c r="D154" s="4" t="str">
        <f>+VLOOKUP(C154,'Phiên bản 11.9'!$C$4:$C$4000,1,0)</f>
        <v>2.002637</v>
      </c>
      <c r="E154" s="4" t="s">
        <v>451</v>
      </c>
      <c r="F154" s="4" t="s">
        <v>259</v>
      </c>
      <c r="G154" s="4" t="s">
        <v>13</v>
      </c>
      <c r="H154" s="4" t="s">
        <v>432</v>
      </c>
      <c r="I154" s="4" t="s">
        <v>15</v>
      </c>
      <c r="J154" s="4" t="s">
        <v>16</v>
      </c>
      <c r="K154" s="4" t="s">
        <v>17</v>
      </c>
    </row>
    <row r="155" spans="1:11" ht="60" x14ac:dyDescent="0.25">
      <c r="A155" s="4">
        <v>152</v>
      </c>
      <c r="B155" s="4" t="s">
        <v>452</v>
      </c>
      <c r="C155" s="4" t="str">
        <f t="shared" si="2"/>
        <v>2.002644</v>
      </c>
      <c r="D155" s="4" t="str">
        <f>+VLOOKUP(C155,'Phiên bản 11.9'!$C$4:$C$4000,1,0)</f>
        <v>2.002644</v>
      </c>
      <c r="E155" s="4" t="s">
        <v>453</v>
      </c>
      <c r="F155" s="4" t="s">
        <v>259</v>
      </c>
      <c r="G155" s="4" t="s">
        <v>20</v>
      </c>
      <c r="H155" s="4" t="s">
        <v>432</v>
      </c>
      <c r="I155" s="4" t="s">
        <v>15</v>
      </c>
      <c r="J155" s="4" t="s">
        <v>16</v>
      </c>
      <c r="K155" s="4" t="s">
        <v>17</v>
      </c>
    </row>
    <row r="156" spans="1:11" ht="45" x14ac:dyDescent="0.25">
      <c r="A156" s="4">
        <v>153</v>
      </c>
      <c r="B156" s="4" t="s">
        <v>454</v>
      </c>
      <c r="C156" s="4" t="str">
        <f t="shared" si="2"/>
        <v>2.002643</v>
      </c>
      <c r="D156" s="4" t="str">
        <f>+VLOOKUP(C156,'Phiên bản 11.9'!$C$4:$C$4000,1,0)</f>
        <v>2.002643</v>
      </c>
      <c r="E156" s="4" t="s">
        <v>455</v>
      </c>
      <c r="F156" s="4" t="s">
        <v>259</v>
      </c>
      <c r="G156" s="4" t="s">
        <v>24</v>
      </c>
      <c r="H156" s="4" t="s">
        <v>432</v>
      </c>
      <c r="I156" s="4" t="s">
        <v>15</v>
      </c>
      <c r="J156" s="4" t="s">
        <v>16</v>
      </c>
      <c r="K156" s="4" t="s">
        <v>17</v>
      </c>
    </row>
    <row r="157" spans="1:11" ht="60" x14ac:dyDescent="0.25">
      <c r="A157" s="4">
        <v>154</v>
      </c>
      <c r="B157" s="4" t="s">
        <v>456</v>
      </c>
      <c r="C157" s="4" t="str">
        <f t="shared" si="2"/>
        <v>2.002641</v>
      </c>
      <c r="D157" s="4" t="str">
        <f>+VLOOKUP(C157,'Phiên bản 11.9'!$C$4:$C$4000,1,0)</f>
        <v>2.002641</v>
      </c>
      <c r="E157" s="4" t="s">
        <v>457</v>
      </c>
      <c r="F157" s="4" t="s">
        <v>259</v>
      </c>
      <c r="G157" s="4" t="s">
        <v>13</v>
      </c>
      <c r="H157" s="4" t="s">
        <v>432</v>
      </c>
      <c r="I157" s="4" t="s">
        <v>15</v>
      </c>
      <c r="J157" s="4" t="s">
        <v>16</v>
      </c>
      <c r="K157" s="4" t="s">
        <v>17</v>
      </c>
    </row>
    <row r="158" spans="1:11" ht="165" x14ac:dyDescent="0.25">
      <c r="A158" s="4">
        <v>155</v>
      </c>
      <c r="B158" s="4" t="s">
        <v>458</v>
      </c>
      <c r="C158" s="4" t="str">
        <f t="shared" si="2"/>
        <v>2.002636</v>
      </c>
      <c r="D158" s="4" t="str">
        <f>+VLOOKUP(C158,'Phiên bản 11.9'!$C$4:$C$4000,1,0)</f>
        <v>2.002636</v>
      </c>
      <c r="E158" s="4" t="s">
        <v>459</v>
      </c>
      <c r="F158" s="4" t="s">
        <v>259</v>
      </c>
      <c r="G158" s="4" t="s">
        <v>179</v>
      </c>
      <c r="H158" s="4" t="s">
        <v>432</v>
      </c>
      <c r="I158" s="4" t="s">
        <v>15</v>
      </c>
      <c r="J158" s="4" t="s">
        <v>16</v>
      </c>
      <c r="K158" s="4" t="s">
        <v>17</v>
      </c>
    </row>
    <row r="159" spans="1:11" ht="135" x14ac:dyDescent="0.25">
      <c r="A159" s="4">
        <v>156</v>
      </c>
      <c r="B159" s="4" t="s">
        <v>460</v>
      </c>
      <c r="C159" s="4" t="str">
        <f t="shared" si="2"/>
        <v>2.002635</v>
      </c>
      <c r="D159" s="4" t="str">
        <f>+VLOOKUP(C159,'Phiên bản 11.9'!$C$4:$C$4000,1,0)</f>
        <v>2.002635</v>
      </c>
      <c r="E159" s="4" t="s">
        <v>461</v>
      </c>
      <c r="F159" s="4" t="s">
        <v>259</v>
      </c>
      <c r="G159" s="4" t="s">
        <v>179</v>
      </c>
      <c r="H159" s="4" t="s">
        <v>432</v>
      </c>
      <c r="I159" s="4" t="s">
        <v>15</v>
      </c>
      <c r="J159" s="4" t="s">
        <v>115</v>
      </c>
      <c r="K159" s="4" t="s">
        <v>17</v>
      </c>
    </row>
    <row r="160" spans="1:11" ht="135" x14ac:dyDescent="0.25">
      <c r="A160" s="4">
        <v>157</v>
      </c>
      <c r="B160" s="4" t="s">
        <v>462</v>
      </c>
      <c r="C160" s="4" t="str">
        <f t="shared" si="2"/>
        <v>1.012694</v>
      </c>
      <c r="D160" s="4" t="str">
        <f>+VLOOKUP(C160,'Phiên bản 11.9'!$C$4:$C$4000,1,0)</f>
        <v>1.012694</v>
      </c>
      <c r="E160" s="4" t="s">
        <v>463</v>
      </c>
      <c r="F160" s="4" t="s">
        <v>107</v>
      </c>
      <c r="G160" s="4" t="s">
        <v>464</v>
      </c>
      <c r="H160" s="4" t="s">
        <v>465</v>
      </c>
      <c r="I160" s="4" t="s">
        <v>15</v>
      </c>
      <c r="J160" s="4" t="s">
        <v>16</v>
      </c>
      <c r="K160" s="4" t="s">
        <v>17</v>
      </c>
    </row>
    <row r="161" spans="1:11" ht="75" x14ac:dyDescent="0.25">
      <c r="A161" s="4">
        <v>158</v>
      </c>
      <c r="B161" s="4" t="s">
        <v>466</v>
      </c>
      <c r="C161" s="4" t="str">
        <f t="shared" si="2"/>
        <v>1.012695</v>
      </c>
      <c r="D161" s="4" t="str">
        <f>+VLOOKUP(C161,'Phiên bản 11.9'!$C$4:$C$4000,1,0)</f>
        <v>1.012695</v>
      </c>
      <c r="E161" s="4" t="s">
        <v>467</v>
      </c>
      <c r="F161" s="4" t="s">
        <v>468</v>
      </c>
      <c r="G161" s="4" t="s">
        <v>435</v>
      </c>
      <c r="H161" s="4" t="s">
        <v>465</v>
      </c>
      <c r="I161" s="4" t="s">
        <v>15</v>
      </c>
      <c r="J161" s="4" t="s">
        <v>16</v>
      </c>
      <c r="K161" s="4" t="s">
        <v>17</v>
      </c>
    </row>
    <row r="162" spans="1:11" ht="105" x14ac:dyDescent="0.25">
      <c r="A162" s="4">
        <v>159</v>
      </c>
      <c r="B162" s="4" t="s">
        <v>469</v>
      </c>
      <c r="C162" s="4" t="str">
        <f t="shared" si="2"/>
        <v>1.012584</v>
      </c>
      <c r="D162" s="4" t="str">
        <f>+VLOOKUP(C162,'Phiên bản 11.9'!$C$4:$C$4000,1,0)</f>
        <v>1.012584</v>
      </c>
      <c r="E162" s="4" t="s">
        <v>470</v>
      </c>
      <c r="F162" s="4" t="s">
        <v>471</v>
      </c>
      <c r="G162" s="4" t="s">
        <v>20</v>
      </c>
      <c r="H162" s="4" t="s">
        <v>147</v>
      </c>
      <c r="I162" s="4" t="s">
        <v>15</v>
      </c>
      <c r="J162" s="4" t="s">
        <v>16</v>
      </c>
      <c r="K162" s="4" t="s">
        <v>17</v>
      </c>
    </row>
    <row r="163" spans="1:11" ht="105" x14ac:dyDescent="0.25">
      <c r="A163" s="4">
        <v>160</v>
      </c>
      <c r="B163" s="4" t="s">
        <v>472</v>
      </c>
      <c r="C163" s="4" t="str">
        <f t="shared" si="2"/>
        <v>1.012582</v>
      </c>
      <c r="D163" s="4" t="str">
        <f>+VLOOKUP(C163,'Phiên bản 11.9'!$C$4:$C$4000,1,0)</f>
        <v>1.012582</v>
      </c>
      <c r="E163" s="4" t="s">
        <v>473</v>
      </c>
      <c r="F163" s="4" t="s">
        <v>471</v>
      </c>
      <c r="G163" s="4" t="s">
        <v>20</v>
      </c>
      <c r="H163" s="4" t="s">
        <v>147</v>
      </c>
      <c r="I163" s="4" t="s">
        <v>15</v>
      </c>
      <c r="J163" s="4" t="s">
        <v>16</v>
      </c>
      <c r="K163" s="4" t="s">
        <v>17</v>
      </c>
    </row>
    <row r="164" spans="1:11" ht="105" x14ac:dyDescent="0.25">
      <c r="A164" s="4">
        <v>161</v>
      </c>
      <c r="B164" s="4" t="s">
        <v>474</v>
      </c>
      <c r="C164" s="4" t="str">
        <f t="shared" si="2"/>
        <v>1.012585</v>
      </c>
      <c r="D164" s="4" t="str">
        <f>+VLOOKUP(C164,'Phiên bản 11.9'!$C$4:$C$4000,1,0)</f>
        <v>1.012585</v>
      </c>
      <c r="E164" s="4" t="s">
        <v>475</v>
      </c>
      <c r="F164" s="4" t="s">
        <v>146</v>
      </c>
      <c r="G164" s="4" t="s">
        <v>20</v>
      </c>
      <c r="H164" s="4" t="s">
        <v>147</v>
      </c>
      <c r="I164" s="4" t="s">
        <v>15</v>
      </c>
      <c r="J164" s="4" t="s">
        <v>16</v>
      </c>
      <c r="K164" s="4" t="s">
        <v>17</v>
      </c>
    </row>
    <row r="165" spans="1:11" ht="60" x14ac:dyDescent="0.25">
      <c r="A165" s="4">
        <v>162</v>
      </c>
      <c r="B165" s="4" t="s">
        <v>476</v>
      </c>
      <c r="C165" s="4" t="str">
        <f t="shared" si="2"/>
        <v>1.012590</v>
      </c>
      <c r="D165" s="4" t="str">
        <f>+VLOOKUP(C165,'Phiên bản 11.9'!$C$4:$C$4000,1,0)</f>
        <v>1.012590</v>
      </c>
      <c r="E165" s="4" t="s">
        <v>477</v>
      </c>
      <c r="F165" s="4" t="s">
        <v>146</v>
      </c>
      <c r="G165" s="4" t="s">
        <v>20</v>
      </c>
      <c r="H165" s="4" t="s">
        <v>147</v>
      </c>
      <c r="I165" s="4" t="s">
        <v>15</v>
      </c>
      <c r="J165" s="4" t="s">
        <v>16</v>
      </c>
      <c r="K165" s="4" t="s">
        <v>17</v>
      </c>
    </row>
    <row r="166" spans="1:11" ht="60" x14ac:dyDescent="0.25">
      <c r="A166" s="4">
        <v>163</v>
      </c>
      <c r="B166" s="4" t="s">
        <v>478</v>
      </c>
      <c r="C166" s="4" t="str">
        <f t="shared" si="2"/>
        <v>1.012592</v>
      </c>
      <c r="D166" s="4" t="str">
        <f>+VLOOKUP(C166,'Phiên bản 11.9'!$C$4:$C$4000,1,0)</f>
        <v>1.012592</v>
      </c>
      <c r="E166" s="4" t="s">
        <v>479</v>
      </c>
      <c r="F166" s="4" t="s">
        <v>471</v>
      </c>
      <c r="G166" s="4" t="s">
        <v>20</v>
      </c>
      <c r="H166" s="4" t="s">
        <v>147</v>
      </c>
      <c r="I166" s="4" t="s">
        <v>15</v>
      </c>
      <c r="J166" s="4" t="s">
        <v>16</v>
      </c>
      <c r="K166" s="4" t="s">
        <v>17</v>
      </c>
    </row>
    <row r="167" spans="1:11" ht="60" x14ac:dyDescent="0.25">
      <c r="A167" s="4">
        <v>164</v>
      </c>
      <c r="B167" s="4" t="s">
        <v>480</v>
      </c>
      <c r="C167" s="4" t="str">
        <f t="shared" si="2"/>
        <v>1.012591</v>
      </c>
      <c r="D167" s="4" t="str">
        <f>+VLOOKUP(C167,'Phiên bản 11.9'!$C$4:$C$4000,1,0)</f>
        <v>1.012591</v>
      </c>
      <c r="E167" s="4" t="s">
        <v>481</v>
      </c>
      <c r="F167" s="4" t="s">
        <v>471</v>
      </c>
      <c r="G167" s="4" t="s">
        <v>20</v>
      </c>
      <c r="H167" s="4" t="s">
        <v>147</v>
      </c>
      <c r="I167" s="4" t="s">
        <v>15</v>
      </c>
      <c r="J167" s="4" t="s">
        <v>16</v>
      </c>
      <c r="K167" s="4" t="s">
        <v>17</v>
      </c>
    </row>
    <row r="168" spans="1:11" ht="45" x14ac:dyDescent="0.25">
      <c r="A168" s="4">
        <v>165</v>
      </c>
      <c r="B168" s="4" t="s">
        <v>482</v>
      </c>
      <c r="C168" s="4" t="str">
        <f t="shared" si="2"/>
        <v>1.012568</v>
      </c>
      <c r="D168" s="4" t="str">
        <f>+VLOOKUP(C168,'Phiên bản 11.9'!$C$4:$C$4000,1,0)</f>
        <v>1.012568</v>
      </c>
      <c r="E168" s="4" t="s">
        <v>483</v>
      </c>
      <c r="F168" s="4" t="s">
        <v>484</v>
      </c>
      <c r="G168" s="4" t="s">
        <v>326</v>
      </c>
      <c r="H168" s="4" t="s">
        <v>485</v>
      </c>
      <c r="I168" s="4" t="s">
        <v>15</v>
      </c>
      <c r="J168" s="4" t="s">
        <v>16</v>
      </c>
      <c r="K168" s="4" t="s">
        <v>17</v>
      </c>
    </row>
    <row r="169" spans="1:11" ht="45" x14ac:dyDescent="0.25">
      <c r="A169" s="4">
        <v>166</v>
      </c>
      <c r="B169" s="4" t="s">
        <v>486</v>
      </c>
      <c r="C169" s="4" t="str">
        <f t="shared" si="2"/>
        <v>1.012569</v>
      </c>
      <c r="D169" s="4" t="str">
        <f>+VLOOKUP(C169,'Phiên bản 11.9'!$C$4:$C$4000,1,0)</f>
        <v>1.012569</v>
      </c>
      <c r="E169" s="4" t="s">
        <v>487</v>
      </c>
      <c r="F169" s="4" t="s">
        <v>484</v>
      </c>
      <c r="G169" s="4" t="s">
        <v>326</v>
      </c>
      <c r="H169" s="4" t="s">
        <v>485</v>
      </c>
      <c r="I169" s="4" t="s">
        <v>15</v>
      </c>
      <c r="J169" s="4" t="s">
        <v>16</v>
      </c>
      <c r="K169" s="4" t="s">
        <v>17</v>
      </c>
    </row>
    <row r="170" spans="1:11" ht="135" x14ac:dyDescent="0.25">
      <c r="A170" s="4">
        <v>167</v>
      </c>
      <c r="B170" s="4" t="s">
        <v>488</v>
      </c>
      <c r="C170" s="4" t="str">
        <f t="shared" si="2"/>
        <v>1.012538</v>
      </c>
      <c r="D170" s="4" t="str">
        <f>+VLOOKUP(C170,'Phiên bản 11.9'!$C$4:$C$4000,1,0)</f>
        <v>1.012538</v>
      </c>
      <c r="E170" s="4" t="s">
        <v>489</v>
      </c>
      <c r="F170" s="4" t="s">
        <v>490</v>
      </c>
      <c r="G170" s="4" t="s">
        <v>24</v>
      </c>
      <c r="H170" s="4" t="s">
        <v>491</v>
      </c>
      <c r="I170" s="4" t="s">
        <v>15</v>
      </c>
      <c r="J170" s="4" t="s">
        <v>16</v>
      </c>
      <c r="K170" s="4" t="s">
        <v>17</v>
      </c>
    </row>
    <row r="171" spans="1:11" ht="150" x14ac:dyDescent="0.25">
      <c r="A171" s="4">
        <v>168</v>
      </c>
      <c r="B171" s="4" t="s">
        <v>492</v>
      </c>
      <c r="C171" s="4" t="str">
        <f t="shared" si="2"/>
        <v>1.012537</v>
      </c>
      <c r="D171" s="4" t="str">
        <f>+VLOOKUP(C171,'Phiên bản 11.9'!$C$4:$C$4000,1,0)</f>
        <v>1.012537</v>
      </c>
      <c r="E171" s="4" t="s">
        <v>493</v>
      </c>
      <c r="F171" s="4" t="s">
        <v>490</v>
      </c>
      <c r="G171" s="4" t="s">
        <v>24</v>
      </c>
      <c r="H171" s="4" t="s">
        <v>491</v>
      </c>
      <c r="I171" s="4" t="s">
        <v>15</v>
      </c>
      <c r="J171" s="4" t="s">
        <v>16</v>
      </c>
      <c r="K171" s="4" t="s">
        <v>17</v>
      </c>
    </row>
    <row r="172" spans="1:11" ht="90" x14ac:dyDescent="0.25">
      <c r="A172" s="4">
        <v>169</v>
      </c>
      <c r="B172" s="4" t="s">
        <v>494</v>
      </c>
      <c r="C172" s="4" t="str">
        <f t="shared" si="2"/>
        <v>1.012531</v>
      </c>
      <c r="D172" s="4" t="str">
        <f>+VLOOKUP(C172,'Phiên bản 11.9'!$C$4:$C$4000,1,0)</f>
        <v>1.012531</v>
      </c>
      <c r="E172" s="4" t="s">
        <v>495</v>
      </c>
      <c r="F172" s="4" t="s">
        <v>406</v>
      </c>
      <c r="G172" s="4" t="s">
        <v>496</v>
      </c>
      <c r="H172" s="4" t="s">
        <v>74</v>
      </c>
      <c r="I172" s="4" t="s">
        <v>15</v>
      </c>
      <c r="J172" s="4" t="s">
        <v>16</v>
      </c>
      <c r="K172" s="4" t="s">
        <v>17</v>
      </c>
    </row>
    <row r="173" spans="1:11" ht="75" x14ac:dyDescent="0.25">
      <c r="A173" s="4">
        <v>170</v>
      </c>
      <c r="B173" s="4" t="s">
        <v>497</v>
      </c>
      <c r="C173" s="4" t="str">
        <f t="shared" si="2"/>
        <v>2.002620</v>
      </c>
      <c r="D173" s="4" t="str">
        <f>+VLOOKUP(C173,'Phiên bản 11.9'!$C$4:$C$4000,1,0)</f>
        <v>2.002620</v>
      </c>
      <c r="E173" s="4" t="s">
        <v>498</v>
      </c>
      <c r="F173" s="4" t="s">
        <v>499</v>
      </c>
      <c r="G173" s="4" t="s">
        <v>20</v>
      </c>
      <c r="H173" s="4" t="s">
        <v>500</v>
      </c>
      <c r="I173" s="4" t="s">
        <v>15</v>
      </c>
      <c r="J173" s="4" t="s">
        <v>16</v>
      </c>
      <c r="K173" s="4" t="s">
        <v>17</v>
      </c>
    </row>
    <row r="174" spans="1:11" ht="45" x14ac:dyDescent="0.25">
      <c r="A174" s="4">
        <v>171</v>
      </c>
      <c r="B174" s="4" t="s">
        <v>501</v>
      </c>
      <c r="C174" s="4" t="str">
        <f t="shared" si="2"/>
        <v>1.012300</v>
      </c>
      <c r="D174" s="4" t="str">
        <f>+VLOOKUP(C174,'Phiên bản 11.9'!$C$4:$C$4000,1,0)</f>
        <v>1.012300</v>
      </c>
      <c r="E174" s="4" t="s">
        <v>502</v>
      </c>
      <c r="F174" s="4" t="s">
        <v>503</v>
      </c>
      <c r="G174" s="4" t="s">
        <v>24</v>
      </c>
      <c r="H174" s="4" t="s">
        <v>84</v>
      </c>
      <c r="I174" s="4" t="s">
        <v>15</v>
      </c>
      <c r="J174" s="4" t="s">
        <v>58</v>
      </c>
      <c r="K174" s="4" t="s">
        <v>17</v>
      </c>
    </row>
    <row r="175" spans="1:11" ht="45" x14ac:dyDescent="0.25">
      <c r="A175" s="4">
        <v>172</v>
      </c>
      <c r="B175" s="4" t="s">
        <v>504</v>
      </c>
      <c r="C175" s="4" t="str">
        <f t="shared" si="2"/>
        <v>1.012301</v>
      </c>
      <c r="D175" s="4" t="str">
        <f>+VLOOKUP(C175,'Phiên bản 11.9'!$C$4:$C$4000,1,0)</f>
        <v>1.012301</v>
      </c>
      <c r="E175" s="4" t="s">
        <v>505</v>
      </c>
      <c r="F175" s="4" t="s">
        <v>503</v>
      </c>
      <c r="G175" s="4" t="s">
        <v>98</v>
      </c>
      <c r="H175" s="4" t="s">
        <v>84</v>
      </c>
      <c r="I175" s="4" t="s">
        <v>15</v>
      </c>
      <c r="J175" s="4" t="s">
        <v>58</v>
      </c>
      <c r="K175" s="4" t="s">
        <v>17</v>
      </c>
    </row>
    <row r="176" spans="1:11" ht="45" x14ac:dyDescent="0.25">
      <c r="A176" s="4">
        <v>173</v>
      </c>
      <c r="B176" s="4" t="s">
        <v>506</v>
      </c>
      <c r="C176" s="4" t="str">
        <f t="shared" si="2"/>
        <v>1.012299</v>
      </c>
      <c r="D176" s="4" t="str">
        <f>+VLOOKUP(C176,'Phiên bản 11.9'!$C$4:$C$4000,1,0)</f>
        <v>1.012299</v>
      </c>
      <c r="E176" s="4" t="s">
        <v>507</v>
      </c>
      <c r="F176" s="4" t="s">
        <v>503</v>
      </c>
      <c r="G176" s="4" t="s">
        <v>24</v>
      </c>
      <c r="H176" s="4" t="s">
        <v>84</v>
      </c>
      <c r="I176" s="4" t="s">
        <v>15</v>
      </c>
      <c r="J176" s="4" t="s">
        <v>58</v>
      </c>
      <c r="K176" s="4" t="s">
        <v>17</v>
      </c>
    </row>
    <row r="177" spans="1:11" ht="165" x14ac:dyDescent="0.25">
      <c r="A177" s="4">
        <v>174</v>
      </c>
      <c r="B177" s="4" t="s">
        <v>508</v>
      </c>
      <c r="C177" s="4" t="str">
        <f t="shared" si="2"/>
        <v>3.000250</v>
      </c>
      <c r="D177" s="4" t="str">
        <f>+VLOOKUP(C177,'Phiên bản 11.9'!$C$4:$C$4000,1,0)</f>
        <v>3.000250</v>
      </c>
      <c r="E177" s="4" t="s">
        <v>509</v>
      </c>
      <c r="F177" s="4" t="s">
        <v>107</v>
      </c>
      <c r="G177" s="4" t="s">
        <v>179</v>
      </c>
      <c r="H177" s="4" t="s">
        <v>74</v>
      </c>
      <c r="I177" s="4" t="s">
        <v>15</v>
      </c>
      <c r="J177" s="4" t="s">
        <v>16</v>
      </c>
      <c r="K177" s="4" t="s">
        <v>17</v>
      </c>
    </row>
    <row r="178" spans="1:11" ht="45" x14ac:dyDescent="0.25">
      <c r="A178" s="4">
        <v>175</v>
      </c>
      <c r="B178" s="4" t="s">
        <v>510</v>
      </c>
      <c r="C178" s="4" t="str">
        <f t="shared" si="2"/>
        <v>1.012223</v>
      </c>
      <c r="D178" s="4" t="str">
        <f>+VLOOKUP(C178,'Phiên bản 11.9'!$C$4:$C$4000,1,0)</f>
        <v>1.012223</v>
      </c>
      <c r="E178" s="4" t="s">
        <v>511</v>
      </c>
      <c r="F178" s="4" t="s">
        <v>146</v>
      </c>
      <c r="G178" s="4" t="s">
        <v>24</v>
      </c>
      <c r="H178" s="4" t="s">
        <v>512</v>
      </c>
      <c r="I178" s="4" t="s">
        <v>15</v>
      </c>
      <c r="J178" s="4" t="s">
        <v>16</v>
      </c>
      <c r="K178" s="4" t="s">
        <v>17</v>
      </c>
    </row>
    <row r="179" spans="1:11" ht="30" x14ac:dyDescent="0.25">
      <c r="A179" s="4">
        <v>176</v>
      </c>
      <c r="B179" s="4" t="s">
        <v>513</v>
      </c>
      <c r="C179" s="4" t="str">
        <f t="shared" si="2"/>
        <v>1.012222</v>
      </c>
      <c r="D179" s="4" t="str">
        <f>+VLOOKUP(C179,'Phiên bản 11.9'!$C$4:$C$4000,1,0)</f>
        <v>1.012222</v>
      </c>
      <c r="E179" s="4" t="s">
        <v>514</v>
      </c>
      <c r="F179" s="4" t="s">
        <v>146</v>
      </c>
      <c r="G179" s="4" t="s">
        <v>24</v>
      </c>
      <c r="H179" s="4" t="s">
        <v>512</v>
      </c>
      <c r="I179" s="4" t="s">
        <v>15</v>
      </c>
      <c r="J179" s="4" t="s">
        <v>16</v>
      </c>
      <c r="K179" s="4" t="s">
        <v>17</v>
      </c>
    </row>
    <row r="180" spans="1:11" ht="90" x14ac:dyDescent="0.25">
      <c r="A180" s="4">
        <v>177</v>
      </c>
      <c r="B180" s="4" t="s">
        <v>515</v>
      </c>
      <c r="C180" s="4" t="str">
        <f t="shared" si="2"/>
        <v>1.012085</v>
      </c>
      <c r="D180" s="4" t="str">
        <f>+VLOOKUP(C180,'Phiên bản 11.9'!$C$4:$C$4000,1,0)</f>
        <v>1.012085</v>
      </c>
      <c r="E180" s="4" t="s">
        <v>516</v>
      </c>
      <c r="F180" s="4" t="s">
        <v>517</v>
      </c>
      <c r="G180" s="4" t="s">
        <v>139</v>
      </c>
      <c r="H180" s="4" t="s">
        <v>518</v>
      </c>
      <c r="I180" s="4" t="s">
        <v>15</v>
      </c>
      <c r="J180" s="4" t="s">
        <v>16</v>
      </c>
      <c r="K180" s="4" t="s">
        <v>17</v>
      </c>
    </row>
    <row r="181" spans="1:11" ht="90" x14ac:dyDescent="0.25">
      <c r="A181" s="4">
        <v>178</v>
      </c>
      <c r="B181" s="4" t="s">
        <v>519</v>
      </c>
      <c r="C181" s="4" t="str">
        <f t="shared" si="2"/>
        <v>1.012084</v>
      </c>
      <c r="D181" s="4" t="str">
        <f>+VLOOKUP(C181,'Phiên bản 11.9'!$C$4:$C$4000,1,0)</f>
        <v>1.012084</v>
      </c>
      <c r="E181" s="4" t="s">
        <v>520</v>
      </c>
      <c r="F181" s="4" t="s">
        <v>517</v>
      </c>
      <c r="G181" s="4" t="s">
        <v>139</v>
      </c>
      <c r="H181" s="4" t="s">
        <v>518</v>
      </c>
      <c r="I181" s="4" t="s">
        <v>15</v>
      </c>
      <c r="J181" s="4" t="s">
        <v>16</v>
      </c>
      <c r="K181" s="4" t="s">
        <v>17</v>
      </c>
    </row>
    <row r="182" spans="1:11" ht="75" x14ac:dyDescent="0.25">
      <c r="A182" s="4">
        <v>179</v>
      </c>
      <c r="B182" s="4" t="s">
        <v>521</v>
      </c>
      <c r="C182" s="4" t="str">
        <f t="shared" si="2"/>
        <v>2.001396</v>
      </c>
      <c r="D182" s="4" t="str">
        <f>+VLOOKUP(C182,'Phiên bản 11.9'!$C$4:$C$4000,1,0)</f>
        <v>2.001396</v>
      </c>
      <c r="E182" s="4" t="s">
        <v>522</v>
      </c>
      <c r="F182" s="4" t="s">
        <v>97</v>
      </c>
      <c r="G182" s="4" t="s">
        <v>24</v>
      </c>
      <c r="H182" s="4" t="s">
        <v>99</v>
      </c>
      <c r="I182" s="4" t="s">
        <v>15</v>
      </c>
      <c r="J182" s="4" t="s">
        <v>41</v>
      </c>
      <c r="K182" s="4" t="s">
        <v>17</v>
      </c>
    </row>
    <row r="183" spans="1:11" ht="75" x14ac:dyDescent="0.25">
      <c r="A183" s="4">
        <v>180</v>
      </c>
      <c r="B183" s="4" t="s">
        <v>523</v>
      </c>
      <c r="C183" s="4" t="str">
        <f t="shared" si="2"/>
        <v>2.001157</v>
      </c>
      <c r="D183" s="4" t="str">
        <f>+VLOOKUP(C183,'Phiên bản 11.9'!$C$4:$C$4000,1,0)</f>
        <v>2.001157</v>
      </c>
      <c r="E183" s="4" t="s">
        <v>524</v>
      </c>
      <c r="F183" s="4" t="s">
        <v>97</v>
      </c>
      <c r="G183" s="4" t="s">
        <v>24</v>
      </c>
      <c r="H183" s="4" t="s">
        <v>99</v>
      </c>
      <c r="I183" s="4" t="s">
        <v>15</v>
      </c>
      <c r="J183" s="4" t="s">
        <v>41</v>
      </c>
      <c r="K183" s="4" t="s">
        <v>17</v>
      </c>
    </row>
    <row r="184" spans="1:11" ht="135" x14ac:dyDescent="0.25">
      <c r="A184" s="4">
        <v>181</v>
      </c>
      <c r="B184" s="4" t="s">
        <v>525</v>
      </c>
      <c r="C184" s="4" t="str">
        <f t="shared" si="2"/>
        <v>1.011995</v>
      </c>
      <c r="D184" s="4" t="str">
        <f>+VLOOKUP(C184,'Phiên bản 11.9'!$C$4:$C$4000,1,0)</f>
        <v>1.011995</v>
      </c>
      <c r="E184" s="4" t="s">
        <v>526</v>
      </c>
      <c r="F184" s="4" t="s">
        <v>527</v>
      </c>
      <c r="G184" s="4" t="s">
        <v>35</v>
      </c>
      <c r="H184" s="4" t="s">
        <v>528</v>
      </c>
      <c r="I184" s="4" t="s">
        <v>15</v>
      </c>
      <c r="J184" s="4" t="s">
        <v>16</v>
      </c>
      <c r="K184" s="4" t="s">
        <v>17</v>
      </c>
    </row>
    <row r="185" spans="1:11" ht="60" x14ac:dyDescent="0.25">
      <c r="A185" s="4">
        <v>182</v>
      </c>
      <c r="B185" s="4" t="s">
        <v>529</v>
      </c>
      <c r="C185" s="4" t="str">
        <f t="shared" si="2"/>
        <v>1.011608</v>
      </c>
      <c r="D185" s="4" t="str">
        <f>+VLOOKUP(C185,'Phiên bản 11.9'!$C$4:$C$4000,1,0)</f>
        <v>1.011608</v>
      </c>
      <c r="E185" s="4" t="s">
        <v>530</v>
      </c>
      <c r="F185" s="4" t="s">
        <v>255</v>
      </c>
      <c r="G185" s="4" t="s">
        <v>24</v>
      </c>
      <c r="H185" s="4" t="s">
        <v>256</v>
      </c>
      <c r="I185" s="4" t="s">
        <v>15</v>
      </c>
      <c r="J185" s="4" t="s">
        <v>16</v>
      </c>
      <c r="K185" s="4" t="s">
        <v>17</v>
      </c>
    </row>
    <row r="186" spans="1:11" ht="45" x14ac:dyDescent="0.25">
      <c r="A186" s="4">
        <v>183</v>
      </c>
      <c r="B186" s="4" t="s">
        <v>531</v>
      </c>
      <c r="C186" s="4" t="str">
        <f t="shared" si="2"/>
        <v>1.011607</v>
      </c>
      <c r="D186" s="4" t="str">
        <f>+VLOOKUP(C186,'Phiên bản 11.9'!$C$4:$C$4000,1,0)</f>
        <v>1.011607</v>
      </c>
      <c r="E186" s="4" t="s">
        <v>532</v>
      </c>
      <c r="F186" s="4" t="s">
        <v>255</v>
      </c>
      <c r="G186" s="4" t="s">
        <v>24</v>
      </c>
      <c r="H186" s="4" t="s">
        <v>256</v>
      </c>
      <c r="I186" s="4" t="s">
        <v>15</v>
      </c>
      <c r="J186" s="4" t="s">
        <v>16</v>
      </c>
      <c r="K186" s="4" t="s">
        <v>17</v>
      </c>
    </row>
    <row r="187" spans="1:11" ht="75" x14ac:dyDescent="0.25">
      <c r="A187" s="4">
        <v>184</v>
      </c>
      <c r="B187" s="4" t="s">
        <v>533</v>
      </c>
      <c r="C187" s="4" t="str">
        <f t="shared" si="2"/>
        <v>1.011606</v>
      </c>
      <c r="D187" s="4" t="str">
        <f>+VLOOKUP(C187,'Phiên bản 11.9'!$C$4:$C$4000,1,0)</f>
        <v>1.011606</v>
      </c>
      <c r="E187" s="4" t="s">
        <v>534</v>
      </c>
      <c r="F187" s="4" t="s">
        <v>107</v>
      </c>
      <c r="G187" s="4" t="s">
        <v>24</v>
      </c>
      <c r="H187" s="4" t="s">
        <v>256</v>
      </c>
      <c r="I187" s="4" t="s">
        <v>15</v>
      </c>
      <c r="J187" s="4" t="s">
        <v>16</v>
      </c>
      <c r="K187" s="4" t="s">
        <v>17</v>
      </c>
    </row>
    <row r="188" spans="1:11" ht="75" x14ac:dyDescent="0.25">
      <c r="A188" s="4">
        <v>185</v>
      </c>
      <c r="B188" s="4" t="s">
        <v>535</v>
      </c>
      <c r="C188" s="4" t="str">
        <f t="shared" si="2"/>
        <v>1.011609</v>
      </c>
      <c r="D188" s="4" t="str">
        <f>+VLOOKUP(C188,'Phiên bản 11.9'!$C$4:$C$4000,1,0)</f>
        <v>1.011609</v>
      </c>
      <c r="E188" s="4" t="s">
        <v>536</v>
      </c>
      <c r="F188" s="4" t="s">
        <v>255</v>
      </c>
      <c r="G188" s="4" t="s">
        <v>24</v>
      </c>
      <c r="H188" s="4" t="s">
        <v>256</v>
      </c>
      <c r="I188" s="4" t="s">
        <v>15</v>
      </c>
      <c r="J188" s="4" t="s">
        <v>16</v>
      </c>
      <c r="K188" s="4" t="s">
        <v>17</v>
      </c>
    </row>
    <row r="189" spans="1:11" ht="105" x14ac:dyDescent="0.25">
      <c r="A189" s="4">
        <v>186</v>
      </c>
      <c r="B189" s="4" t="s">
        <v>537</v>
      </c>
      <c r="C189" s="4" t="str">
        <f t="shared" si="2"/>
        <v>1.011471</v>
      </c>
      <c r="D189" s="4" t="str">
        <f>+VLOOKUP(C189,'Phiên bản 11.9'!$C$4:$C$4000,1,0)</f>
        <v>1.011471</v>
      </c>
      <c r="E189" s="4" t="s">
        <v>538</v>
      </c>
      <c r="F189" s="4" t="s">
        <v>406</v>
      </c>
      <c r="G189" s="4" t="s">
        <v>35</v>
      </c>
      <c r="H189" s="4" t="s">
        <v>74</v>
      </c>
      <c r="I189" s="4" t="s">
        <v>15</v>
      </c>
      <c r="J189" s="4" t="s">
        <v>16</v>
      </c>
      <c r="K189" s="4" t="s">
        <v>17</v>
      </c>
    </row>
    <row r="190" spans="1:11" ht="60" x14ac:dyDescent="0.25">
      <c r="A190" s="4">
        <v>187</v>
      </c>
      <c r="B190" s="4" t="s">
        <v>539</v>
      </c>
      <c r="C190" s="4" t="str">
        <f t="shared" si="2"/>
        <v>2.002516</v>
      </c>
      <c r="D190" s="4" t="str">
        <f>+VLOOKUP(C190,'Phiên bản 11.9'!$C$4:$C$4000,1,0)</f>
        <v>2.002516</v>
      </c>
      <c r="E190" s="4" t="s">
        <v>540</v>
      </c>
      <c r="F190" s="4" t="s">
        <v>158</v>
      </c>
      <c r="G190" s="4" t="s">
        <v>20</v>
      </c>
      <c r="H190" s="4" t="s">
        <v>160</v>
      </c>
      <c r="I190" s="4" t="s">
        <v>15</v>
      </c>
      <c r="J190" s="4" t="s">
        <v>52</v>
      </c>
      <c r="K190" s="4" t="s">
        <v>17</v>
      </c>
    </row>
    <row r="191" spans="1:11" ht="60" x14ac:dyDescent="0.25">
      <c r="A191" s="4">
        <v>188</v>
      </c>
      <c r="B191" s="4" t="s">
        <v>541</v>
      </c>
      <c r="C191" s="4" t="str">
        <f t="shared" si="2"/>
        <v>1.002211</v>
      </c>
      <c r="D191" s="4" t="str">
        <f>+VLOOKUP(C191,'Phiên bản 11.9'!$C$4:$C$4000,1,0)</f>
        <v>1.002211</v>
      </c>
      <c r="E191" s="4" t="s">
        <v>542</v>
      </c>
      <c r="F191" s="4" t="s">
        <v>543</v>
      </c>
      <c r="G191" s="4" t="s">
        <v>20</v>
      </c>
      <c r="H191" s="4" t="s">
        <v>544</v>
      </c>
      <c r="I191" s="4" t="s">
        <v>15</v>
      </c>
      <c r="J191" s="4" t="s">
        <v>16</v>
      </c>
      <c r="K191" s="4" t="s">
        <v>17</v>
      </c>
    </row>
    <row r="192" spans="1:11" ht="45" x14ac:dyDescent="0.25">
      <c r="A192" s="4">
        <v>189</v>
      </c>
      <c r="B192" s="4" t="s">
        <v>545</v>
      </c>
      <c r="C192" s="4" t="str">
        <f t="shared" si="2"/>
        <v>2.000950</v>
      </c>
      <c r="D192" s="4" t="str">
        <f>+VLOOKUP(C192,'Phiên bản 11.9'!$C$4:$C$4000,1,0)</f>
        <v>2.000950</v>
      </c>
      <c r="E192" s="4" t="s">
        <v>546</v>
      </c>
      <c r="F192" s="4" t="s">
        <v>543</v>
      </c>
      <c r="G192" s="4" t="s">
        <v>24</v>
      </c>
      <c r="H192" s="4" t="s">
        <v>544</v>
      </c>
      <c r="I192" s="4" t="s">
        <v>15</v>
      </c>
      <c r="J192" s="4" t="s">
        <v>16</v>
      </c>
      <c r="K192" s="4" t="s">
        <v>17</v>
      </c>
    </row>
    <row r="193" spans="1:11" ht="105" x14ac:dyDescent="0.25">
      <c r="A193" s="4">
        <v>190</v>
      </c>
      <c r="B193" s="4" t="s">
        <v>547</v>
      </c>
      <c r="C193" s="4" t="str">
        <f t="shared" si="2"/>
        <v>2.000424</v>
      </c>
      <c r="D193" s="4" t="str">
        <f>+VLOOKUP(C193,'Phiên bản 11.9'!$C$4:$C$4000,1,0)</f>
        <v>2.000424</v>
      </c>
      <c r="E193" s="4" t="s">
        <v>548</v>
      </c>
      <c r="F193" s="4" t="s">
        <v>549</v>
      </c>
      <c r="G193" s="4" t="s">
        <v>356</v>
      </c>
      <c r="H193" s="4" t="s">
        <v>544</v>
      </c>
      <c r="I193" s="4" t="s">
        <v>15</v>
      </c>
      <c r="J193" s="4" t="s">
        <v>16</v>
      </c>
      <c r="K193" s="4" t="s">
        <v>17</v>
      </c>
    </row>
    <row r="194" spans="1:11" ht="90" x14ac:dyDescent="0.25">
      <c r="A194" s="4">
        <v>191</v>
      </c>
      <c r="B194" s="4" t="s">
        <v>550</v>
      </c>
      <c r="C194" s="4" t="str">
        <f t="shared" si="2"/>
        <v>2.002501</v>
      </c>
      <c r="D194" s="4" t="str">
        <f>+VLOOKUP(C194,'Phiên bản 11.9'!$C$4:$C$4000,1,0)</f>
        <v>2.002501</v>
      </c>
      <c r="E194" s="4" t="s">
        <v>551</v>
      </c>
      <c r="F194" s="4" t="s">
        <v>552</v>
      </c>
      <c r="G194" s="4" t="s">
        <v>179</v>
      </c>
      <c r="H194" s="4" t="s">
        <v>553</v>
      </c>
      <c r="I194" s="4" t="s">
        <v>15</v>
      </c>
      <c r="J194" s="4" t="s">
        <v>16</v>
      </c>
      <c r="K194" s="4" t="s">
        <v>17</v>
      </c>
    </row>
    <row r="195" spans="1:11" ht="120" x14ac:dyDescent="0.25">
      <c r="A195" s="4">
        <v>192</v>
      </c>
      <c r="B195" s="4" t="s">
        <v>554</v>
      </c>
      <c r="C195" s="4" t="str">
        <f t="shared" si="2"/>
        <v>1.010945</v>
      </c>
      <c r="D195" s="4" t="str">
        <f>+VLOOKUP(C195,'Phiên bản 11.9'!$C$4:$C$4000,1,0)</f>
        <v>1.010945</v>
      </c>
      <c r="E195" s="4" t="s">
        <v>555</v>
      </c>
      <c r="F195" s="4" t="s">
        <v>552</v>
      </c>
      <c r="G195" s="4" t="s">
        <v>125</v>
      </c>
      <c r="H195" s="4" t="s">
        <v>556</v>
      </c>
      <c r="I195" s="4" t="s">
        <v>15</v>
      </c>
      <c r="J195" s="4" t="s">
        <v>16</v>
      </c>
      <c r="K195" s="4" t="s">
        <v>17</v>
      </c>
    </row>
    <row r="196" spans="1:11" ht="225" x14ac:dyDescent="0.25">
      <c r="A196" s="4">
        <v>193</v>
      </c>
      <c r="B196" s="4" t="s">
        <v>557</v>
      </c>
      <c r="C196" s="4" t="str">
        <f t="shared" si="2"/>
        <v>1.010736</v>
      </c>
      <c r="D196" s="4" t="str">
        <f>+VLOOKUP(C196,'Phiên bản 11.9'!$C$4:$C$4000,1,0)</f>
        <v>1.010736</v>
      </c>
      <c r="E196" s="4" t="s">
        <v>558</v>
      </c>
      <c r="F196" s="4" t="s">
        <v>559</v>
      </c>
      <c r="G196" s="4" t="s">
        <v>51</v>
      </c>
      <c r="H196" s="4" t="s">
        <v>560</v>
      </c>
      <c r="I196" s="4" t="s">
        <v>15</v>
      </c>
      <c r="J196" s="4" t="s">
        <v>16</v>
      </c>
      <c r="K196" s="4" t="s">
        <v>17</v>
      </c>
    </row>
    <row r="197" spans="1:11" ht="120" x14ac:dyDescent="0.25">
      <c r="A197" s="4">
        <v>194</v>
      </c>
      <c r="B197" s="4" t="s">
        <v>561</v>
      </c>
      <c r="C197" s="4" t="str">
        <f t="shared" ref="C197:C260" si="3">LEFT(B197,8)</f>
        <v>1.010940</v>
      </c>
      <c r="D197" s="4" t="str">
        <f>+VLOOKUP(C197,'Phiên bản 11.9'!$C$4:$C$4000,1,0)</f>
        <v>1.010940</v>
      </c>
      <c r="E197" s="4" t="s">
        <v>562</v>
      </c>
      <c r="F197" s="4" t="s">
        <v>563</v>
      </c>
      <c r="G197" s="4" t="s">
        <v>13</v>
      </c>
      <c r="H197" s="4" t="s">
        <v>564</v>
      </c>
      <c r="I197" s="4" t="s">
        <v>15</v>
      </c>
      <c r="J197" s="4" t="s">
        <v>16</v>
      </c>
      <c r="K197" s="4" t="s">
        <v>17</v>
      </c>
    </row>
    <row r="198" spans="1:11" ht="90" x14ac:dyDescent="0.25">
      <c r="A198" s="4">
        <v>195</v>
      </c>
      <c r="B198" s="4" t="s">
        <v>565</v>
      </c>
      <c r="C198" s="4" t="str">
        <f t="shared" si="3"/>
        <v>1.010938</v>
      </c>
      <c r="D198" s="4" t="str">
        <f>+VLOOKUP(C198,'Phiên bản 11.9'!$C$4:$C$4000,1,0)</f>
        <v>1.010938</v>
      </c>
      <c r="E198" s="4" t="s">
        <v>566</v>
      </c>
      <c r="F198" s="4" t="s">
        <v>563</v>
      </c>
      <c r="G198" s="4" t="s">
        <v>20</v>
      </c>
      <c r="H198" s="4" t="s">
        <v>564</v>
      </c>
      <c r="I198" s="4" t="s">
        <v>15</v>
      </c>
      <c r="J198" s="4" t="s">
        <v>16</v>
      </c>
      <c r="K198" s="4" t="s">
        <v>17</v>
      </c>
    </row>
    <row r="199" spans="1:11" ht="30" x14ac:dyDescent="0.25">
      <c r="A199" s="4">
        <v>196</v>
      </c>
      <c r="B199" s="4" t="s">
        <v>567</v>
      </c>
      <c r="C199" s="4" t="str">
        <f t="shared" si="3"/>
        <v>1.010941</v>
      </c>
      <c r="D199" s="4" t="str">
        <f>+VLOOKUP(C199,'Phiên bản 11.9'!$C$4:$C$4000,1,0)</f>
        <v>1.010941</v>
      </c>
      <c r="E199" s="4" t="s">
        <v>568</v>
      </c>
      <c r="F199" s="4" t="s">
        <v>563</v>
      </c>
      <c r="G199" s="4" t="s">
        <v>24</v>
      </c>
      <c r="H199" s="4" t="s">
        <v>564</v>
      </c>
      <c r="I199" s="4" t="s">
        <v>15</v>
      </c>
      <c r="J199" s="4" t="s">
        <v>16</v>
      </c>
      <c r="K199" s="4" t="s">
        <v>17</v>
      </c>
    </row>
    <row r="200" spans="1:11" ht="75" x14ac:dyDescent="0.25">
      <c r="A200" s="4">
        <v>197</v>
      </c>
      <c r="B200" s="4" t="s">
        <v>569</v>
      </c>
      <c r="C200" s="4" t="str">
        <f t="shared" si="3"/>
        <v>1.010939</v>
      </c>
      <c r="D200" s="4" t="str">
        <f>+VLOOKUP(C200,'Phiên bản 11.9'!$C$4:$C$4000,1,0)</f>
        <v>1.010939</v>
      </c>
      <c r="E200" s="4" t="s">
        <v>570</v>
      </c>
      <c r="F200" s="4" t="s">
        <v>563</v>
      </c>
      <c r="G200" s="4" t="s">
        <v>20</v>
      </c>
      <c r="H200" s="4" t="s">
        <v>564</v>
      </c>
      <c r="I200" s="4" t="s">
        <v>15</v>
      </c>
      <c r="J200" s="4" t="s">
        <v>16</v>
      </c>
      <c r="K200" s="4" t="s">
        <v>17</v>
      </c>
    </row>
    <row r="201" spans="1:11" ht="90" x14ac:dyDescent="0.25">
      <c r="A201" s="4">
        <v>198</v>
      </c>
      <c r="B201" s="4" t="s">
        <v>571</v>
      </c>
      <c r="C201" s="4" t="str">
        <f t="shared" si="3"/>
        <v>1.010821</v>
      </c>
      <c r="D201" s="4" t="str">
        <f>+VLOOKUP(C201,'Phiên bản 11.9'!$C$4:$C$4000,1,0)</f>
        <v>1.010821</v>
      </c>
      <c r="E201" s="4" t="s">
        <v>572</v>
      </c>
      <c r="F201" s="4" t="s">
        <v>97</v>
      </c>
      <c r="G201" s="4" t="s">
        <v>24</v>
      </c>
      <c r="H201" s="4" t="s">
        <v>99</v>
      </c>
      <c r="I201" s="4" t="s">
        <v>15</v>
      </c>
      <c r="J201" s="4" t="s">
        <v>52</v>
      </c>
      <c r="K201" s="4" t="s">
        <v>17</v>
      </c>
    </row>
    <row r="202" spans="1:11" ht="180" x14ac:dyDescent="0.25">
      <c r="A202" s="4">
        <v>199</v>
      </c>
      <c r="B202" s="4" t="s">
        <v>573</v>
      </c>
      <c r="C202" s="4" t="str">
        <f t="shared" si="3"/>
        <v>1.010811</v>
      </c>
      <c r="D202" s="4" t="str">
        <f>+VLOOKUP(C202,'Phiên bản 11.9'!$C$4:$C$4000,1,0)</f>
        <v>1.010811</v>
      </c>
      <c r="E202" s="4" t="s">
        <v>574</v>
      </c>
      <c r="F202" s="4" t="s">
        <v>97</v>
      </c>
      <c r="G202" s="4" t="s">
        <v>24</v>
      </c>
      <c r="H202" s="4" t="s">
        <v>99</v>
      </c>
      <c r="I202" s="4" t="s">
        <v>15</v>
      </c>
      <c r="J202" s="4" t="s">
        <v>52</v>
      </c>
      <c r="K202" s="4" t="s">
        <v>17</v>
      </c>
    </row>
    <row r="203" spans="1:11" ht="60" x14ac:dyDescent="0.25">
      <c r="A203" s="4">
        <v>200</v>
      </c>
      <c r="B203" s="4" t="s">
        <v>575</v>
      </c>
      <c r="C203" s="4" t="str">
        <f t="shared" si="3"/>
        <v>1.010824</v>
      </c>
      <c r="D203" s="4" t="str">
        <f>+VLOOKUP(C203,'Phiên bản 11.9'!$C$4:$C$4000,1,0)</f>
        <v>1.010824</v>
      </c>
      <c r="E203" s="4" t="s">
        <v>576</v>
      </c>
      <c r="F203" s="4" t="s">
        <v>97</v>
      </c>
      <c r="G203" s="4" t="s">
        <v>20</v>
      </c>
      <c r="H203" s="4" t="s">
        <v>99</v>
      </c>
      <c r="I203" s="4" t="s">
        <v>15</v>
      </c>
      <c r="J203" s="4" t="s">
        <v>52</v>
      </c>
      <c r="K203" s="4" t="s">
        <v>17</v>
      </c>
    </row>
    <row r="204" spans="1:11" ht="45" x14ac:dyDescent="0.25">
      <c r="A204" s="4">
        <v>201</v>
      </c>
      <c r="B204" s="4" t="s">
        <v>577</v>
      </c>
      <c r="C204" s="4" t="str">
        <f t="shared" si="3"/>
        <v>1.010820</v>
      </c>
      <c r="D204" s="4" t="str">
        <f>+VLOOKUP(C204,'Phiên bản 11.9'!$C$4:$C$4000,1,0)</f>
        <v>1.010820</v>
      </c>
      <c r="E204" s="4" t="s">
        <v>578</v>
      </c>
      <c r="F204" s="4" t="s">
        <v>97</v>
      </c>
      <c r="G204" s="4" t="s">
        <v>24</v>
      </c>
      <c r="H204" s="4" t="s">
        <v>99</v>
      </c>
      <c r="I204" s="4" t="s">
        <v>15</v>
      </c>
      <c r="J204" s="4" t="s">
        <v>52</v>
      </c>
      <c r="K204" s="4" t="s">
        <v>17</v>
      </c>
    </row>
    <row r="205" spans="1:11" ht="75" x14ac:dyDescent="0.25">
      <c r="A205" s="4">
        <v>202</v>
      </c>
      <c r="B205" s="4" t="s">
        <v>579</v>
      </c>
      <c r="C205" s="4" t="str">
        <f t="shared" si="3"/>
        <v>1.010819</v>
      </c>
      <c r="D205" s="4" t="str">
        <f>+VLOOKUP(C205,'Phiên bản 11.9'!$C$4:$C$4000,1,0)</f>
        <v>1.010819</v>
      </c>
      <c r="E205" s="4" t="s">
        <v>580</v>
      </c>
      <c r="F205" s="4" t="s">
        <v>97</v>
      </c>
      <c r="G205" s="4" t="s">
        <v>24</v>
      </c>
      <c r="H205" s="4" t="s">
        <v>99</v>
      </c>
      <c r="I205" s="4" t="s">
        <v>15</v>
      </c>
      <c r="J205" s="4" t="s">
        <v>52</v>
      </c>
      <c r="K205" s="4" t="s">
        <v>17</v>
      </c>
    </row>
    <row r="206" spans="1:11" ht="60" x14ac:dyDescent="0.25">
      <c r="A206" s="4">
        <v>203</v>
      </c>
      <c r="B206" s="4" t="s">
        <v>581</v>
      </c>
      <c r="C206" s="4" t="str">
        <f t="shared" si="3"/>
        <v>1.010815</v>
      </c>
      <c r="D206" s="4" t="str">
        <f>+VLOOKUP(C206,'Phiên bản 11.9'!$C$4:$C$4000,1,0)</f>
        <v>1.010815</v>
      </c>
      <c r="E206" s="4" t="s">
        <v>582</v>
      </c>
      <c r="F206" s="4" t="s">
        <v>583</v>
      </c>
      <c r="G206" s="4" t="s">
        <v>24</v>
      </c>
      <c r="H206" s="4" t="s">
        <v>99</v>
      </c>
      <c r="I206" s="4" t="s">
        <v>15</v>
      </c>
      <c r="J206" s="4" t="s">
        <v>52</v>
      </c>
      <c r="K206" s="4" t="s">
        <v>17</v>
      </c>
    </row>
    <row r="207" spans="1:11" ht="105" x14ac:dyDescent="0.25">
      <c r="A207" s="4">
        <v>204</v>
      </c>
      <c r="B207" s="4" t="s">
        <v>584</v>
      </c>
      <c r="C207" s="4" t="str">
        <f t="shared" si="3"/>
        <v>1.010814</v>
      </c>
      <c r="D207" s="4" t="str">
        <f>+VLOOKUP(C207,'Phiên bản 11.9'!$C$4:$C$4000,1,0)</f>
        <v>1.010814</v>
      </c>
      <c r="E207" s="4" t="s">
        <v>585</v>
      </c>
      <c r="F207" s="4" t="s">
        <v>583</v>
      </c>
      <c r="G207" s="4" t="s">
        <v>24</v>
      </c>
      <c r="H207" s="4" t="s">
        <v>99</v>
      </c>
      <c r="I207" s="4" t="s">
        <v>15</v>
      </c>
      <c r="J207" s="4" t="s">
        <v>52</v>
      </c>
      <c r="K207" s="4" t="s">
        <v>17</v>
      </c>
    </row>
    <row r="208" spans="1:11" ht="30" x14ac:dyDescent="0.25">
      <c r="A208" s="4">
        <v>205</v>
      </c>
      <c r="B208" s="4" t="s">
        <v>586</v>
      </c>
      <c r="C208" s="4" t="str">
        <f t="shared" si="3"/>
        <v>1.010825</v>
      </c>
      <c r="D208" s="4" t="str">
        <f>+VLOOKUP(C208,'Phiên bản 11.9'!$C$4:$C$4000,1,0)</f>
        <v>1.010825</v>
      </c>
      <c r="E208" s="4" t="s">
        <v>587</v>
      </c>
      <c r="F208" s="4" t="s">
        <v>97</v>
      </c>
      <c r="G208" s="4" t="s">
        <v>24</v>
      </c>
      <c r="H208" s="4" t="s">
        <v>99</v>
      </c>
      <c r="I208" s="4" t="s">
        <v>15</v>
      </c>
      <c r="J208" s="4" t="s">
        <v>52</v>
      </c>
      <c r="K208" s="4" t="s">
        <v>17</v>
      </c>
    </row>
    <row r="209" spans="1:11" ht="75" x14ac:dyDescent="0.25">
      <c r="A209" s="4">
        <v>206</v>
      </c>
      <c r="B209" s="4" t="s">
        <v>588</v>
      </c>
      <c r="C209" s="4" t="str">
        <f t="shared" si="3"/>
        <v>1.010816</v>
      </c>
      <c r="D209" s="4" t="str">
        <f>+VLOOKUP(C209,'Phiên bản 11.9'!$C$4:$C$4000,1,0)</f>
        <v>1.010816</v>
      </c>
      <c r="E209" s="4" t="s">
        <v>589</v>
      </c>
      <c r="F209" s="4" t="s">
        <v>97</v>
      </c>
      <c r="G209" s="4" t="s">
        <v>24</v>
      </c>
      <c r="H209" s="4" t="s">
        <v>99</v>
      </c>
      <c r="I209" s="4" t="s">
        <v>15</v>
      </c>
      <c r="J209" s="4" t="s">
        <v>52</v>
      </c>
      <c r="K209" s="4" t="s">
        <v>17</v>
      </c>
    </row>
    <row r="210" spans="1:11" ht="75" x14ac:dyDescent="0.25">
      <c r="A210" s="4">
        <v>207</v>
      </c>
      <c r="B210" s="4" t="s">
        <v>590</v>
      </c>
      <c r="C210" s="4" t="str">
        <f t="shared" si="3"/>
        <v>1.010812</v>
      </c>
      <c r="D210" s="4" t="str">
        <f>+VLOOKUP(C210,'Phiên bản 11.9'!$C$4:$C$4000,1,0)</f>
        <v>1.010812</v>
      </c>
      <c r="E210" s="4" t="s">
        <v>591</v>
      </c>
      <c r="F210" s="4" t="s">
        <v>97</v>
      </c>
      <c r="G210" s="4" t="s">
        <v>24</v>
      </c>
      <c r="H210" s="4" t="s">
        <v>99</v>
      </c>
      <c r="I210" s="4" t="s">
        <v>15</v>
      </c>
      <c r="J210" s="4" t="s">
        <v>52</v>
      </c>
      <c r="K210" s="4" t="s">
        <v>17</v>
      </c>
    </row>
    <row r="211" spans="1:11" ht="75" x14ac:dyDescent="0.25">
      <c r="A211" s="4">
        <v>208</v>
      </c>
      <c r="B211" s="4" t="s">
        <v>592</v>
      </c>
      <c r="C211" s="4" t="str">
        <f t="shared" si="3"/>
        <v>1.010810</v>
      </c>
      <c r="D211" s="4" t="str">
        <f>+VLOOKUP(C211,'Phiên bản 11.9'!$C$4:$C$4000,1,0)</f>
        <v>1.010810</v>
      </c>
      <c r="E211" s="4" t="s">
        <v>593</v>
      </c>
      <c r="F211" s="4" t="s">
        <v>97</v>
      </c>
      <c r="G211" s="4" t="s">
        <v>24</v>
      </c>
      <c r="H211" s="4" t="s">
        <v>99</v>
      </c>
      <c r="I211" s="4" t="s">
        <v>15</v>
      </c>
      <c r="J211" s="4" t="s">
        <v>52</v>
      </c>
      <c r="K211" s="4" t="s">
        <v>17</v>
      </c>
    </row>
    <row r="212" spans="1:11" ht="120" x14ac:dyDescent="0.25">
      <c r="A212" s="4">
        <v>209</v>
      </c>
      <c r="B212" s="4" t="s">
        <v>594</v>
      </c>
      <c r="C212" s="4" t="str">
        <f t="shared" si="3"/>
        <v>1.010805</v>
      </c>
      <c r="D212" s="4" t="str">
        <f>+VLOOKUP(C212,'Phiên bản 11.9'!$C$4:$C$4000,1,0)</f>
        <v>1.010805</v>
      </c>
      <c r="E212" s="4" t="s">
        <v>595</v>
      </c>
      <c r="F212" s="4" t="s">
        <v>97</v>
      </c>
      <c r="G212" s="4" t="s">
        <v>24</v>
      </c>
      <c r="H212" s="4" t="s">
        <v>99</v>
      </c>
      <c r="I212" s="4" t="s">
        <v>15</v>
      </c>
      <c r="J212" s="4" t="s">
        <v>52</v>
      </c>
      <c r="K212" s="4" t="s">
        <v>17</v>
      </c>
    </row>
    <row r="213" spans="1:11" ht="90" x14ac:dyDescent="0.25">
      <c r="A213" s="4">
        <v>210</v>
      </c>
      <c r="B213" s="4" t="s">
        <v>596</v>
      </c>
      <c r="C213" s="4" t="str">
        <f t="shared" si="3"/>
        <v>1.010804</v>
      </c>
      <c r="D213" s="4" t="str">
        <f>+VLOOKUP(C213,'Phiên bản 11.9'!$C$4:$C$4000,1,0)</f>
        <v>1.010804</v>
      </c>
      <c r="E213" s="4" t="s">
        <v>597</v>
      </c>
      <c r="F213" s="4" t="s">
        <v>97</v>
      </c>
      <c r="G213" s="4" t="s">
        <v>24</v>
      </c>
      <c r="H213" s="4" t="s">
        <v>99</v>
      </c>
      <c r="I213" s="4" t="s">
        <v>15</v>
      </c>
      <c r="J213" s="4" t="s">
        <v>52</v>
      </c>
      <c r="K213" s="4" t="s">
        <v>17</v>
      </c>
    </row>
    <row r="214" spans="1:11" ht="105" x14ac:dyDescent="0.25">
      <c r="A214" s="4">
        <v>211</v>
      </c>
      <c r="B214" s="4" t="s">
        <v>598</v>
      </c>
      <c r="C214" s="4" t="str">
        <f t="shared" si="3"/>
        <v>1.010818</v>
      </c>
      <c r="D214" s="4" t="str">
        <f>+VLOOKUP(C214,'Phiên bản 11.9'!$C$4:$C$4000,1,0)</f>
        <v>1.010818</v>
      </c>
      <c r="E214" s="4" t="s">
        <v>599</v>
      </c>
      <c r="F214" s="4" t="s">
        <v>97</v>
      </c>
      <c r="G214" s="4" t="s">
        <v>24</v>
      </c>
      <c r="H214" s="4" t="s">
        <v>99</v>
      </c>
      <c r="I214" s="4" t="s">
        <v>15</v>
      </c>
      <c r="J214" s="4" t="s">
        <v>52</v>
      </c>
      <c r="K214" s="4" t="s">
        <v>17</v>
      </c>
    </row>
    <row r="215" spans="1:11" ht="75" x14ac:dyDescent="0.25">
      <c r="A215" s="4">
        <v>212</v>
      </c>
      <c r="B215" s="4" t="s">
        <v>600</v>
      </c>
      <c r="C215" s="4" t="str">
        <f t="shared" si="3"/>
        <v>1.010817</v>
      </c>
      <c r="D215" s="4" t="str">
        <f>+VLOOKUP(C215,'Phiên bản 11.9'!$C$4:$C$4000,1,0)</f>
        <v>1.010817</v>
      </c>
      <c r="E215" s="4" t="s">
        <v>601</v>
      </c>
      <c r="F215" s="4" t="s">
        <v>97</v>
      </c>
      <c r="G215" s="4" t="s">
        <v>24</v>
      </c>
      <c r="H215" s="4" t="s">
        <v>99</v>
      </c>
      <c r="I215" s="4" t="s">
        <v>15</v>
      </c>
      <c r="J215" s="4" t="s">
        <v>52</v>
      </c>
      <c r="K215" s="4" t="s">
        <v>17</v>
      </c>
    </row>
    <row r="216" spans="1:11" ht="30" x14ac:dyDescent="0.25">
      <c r="A216" s="4">
        <v>213</v>
      </c>
      <c r="B216" s="4" t="s">
        <v>602</v>
      </c>
      <c r="C216" s="4" t="str">
        <f t="shared" si="3"/>
        <v>1.010803</v>
      </c>
      <c r="D216" s="4" t="str">
        <f>+VLOOKUP(C216,'Phiên bản 11.9'!$C$4:$C$4000,1,0)</f>
        <v>1.010803</v>
      </c>
      <c r="E216" s="4" t="s">
        <v>603</v>
      </c>
      <c r="F216" s="4" t="s">
        <v>97</v>
      </c>
      <c r="G216" s="4" t="s">
        <v>24</v>
      </c>
      <c r="H216" s="4" t="s">
        <v>99</v>
      </c>
      <c r="I216" s="4" t="s">
        <v>15</v>
      </c>
      <c r="J216" s="4" t="s">
        <v>52</v>
      </c>
      <c r="K216" s="4" t="s">
        <v>17</v>
      </c>
    </row>
    <row r="217" spans="1:11" ht="45" x14ac:dyDescent="0.25">
      <c r="A217" s="4">
        <v>214</v>
      </c>
      <c r="B217" s="4" t="s">
        <v>604</v>
      </c>
      <c r="C217" s="4" t="str">
        <f t="shared" si="3"/>
        <v>1.010833</v>
      </c>
      <c r="D217" s="4" t="str">
        <f>+VLOOKUP(C217,'Phiên bản 11.9'!$C$4:$C$4000,1,0)</f>
        <v>1.010833</v>
      </c>
      <c r="E217" s="4" t="s">
        <v>605</v>
      </c>
      <c r="F217" s="4" t="s">
        <v>583</v>
      </c>
      <c r="G217" s="4" t="s">
        <v>24</v>
      </c>
      <c r="H217" s="4" t="s">
        <v>99</v>
      </c>
      <c r="I217" s="4" t="s">
        <v>15</v>
      </c>
      <c r="J217" s="4" t="s">
        <v>16</v>
      </c>
      <c r="K217" s="4" t="s">
        <v>17</v>
      </c>
    </row>
    <row r="218" spans="1:11" ht="135" x14ac:dyDescent="0.25">
      <c r="A218" s="4">
        <v>215</v>
      </c>
      <c r="B218" s="4" t="s">
        <v>606</v>
      </c>
      <c r="C218" s="4" t="str">
        <f t="shared" si="3"/>
        <v>1.010830</v>
      </c>
      <c r="D218" s="4" t="str">
        <f>+VLOOKUP(C218,'Phiên bản 11.9'!$C$4:$C$4000,1,0)</f>
        <v>1.010830</v>
      </c>
      <c r="E218" s="4" t="s">
        <v>607</v>
      </c>
      <c r="F218" s="4" t="s">
        <v>97</v>
      </c>
      <c r="G218" s="4" t="s">
        <v>24</v>
      </c>
      <c r="H218" s="4" t="s">
        <v>99</v>
      </c>
      <c r="I218" s="4" t="s">
        <v>15</v>
      </c>
      <c r="J218" s="4" t="s">
        <v>52</v>
      </c>
      <c r="K218" s="4" t="s">
        <v>17</v>
      </c>
    </row>
    <row r="219" spans="1:11" ht="120" x14ac:dyDescent="0.25">
      <c r="A219" s="4">
        <v>216</v>
      </c>
      <c r="B219" s="4" t="s">
        <v>608</v>
      </c>
      <c r="C219" s="4" t="str">
        <f t="shared" si="3"/>
        <v>1.010829</v>
      </c>
      <c r="D219" s="4" t="str">
        <f>+VLOOKUP(C219,'Phiên bản 11.9'!$C$4:$C$4000,1,0)</f>
        <v>1.010829</v>
      </c>
      <c r="E219" s="4" t="s">
        <v>609</v>
      </c>
      <c r="F219" s="4" t="s">
        <v>97</v>
      </c>
      <c r="G219" s="4" t="s">
        <v>24</v>
      </c>
      <c r="H219" s="4" t="s">
        <v>99</v>
      </c>
      <c r="I219" s="4" t="s">
        <v>15</v>
      </c>
      <c r="J219" s="4" t="s">
        <v>52</v>
      </c>
      <c r="K219" s="4" t="s">
        <v>17</v>
      </c>
    </row>
    <row r="220" spans="1:11" ht="60" x14ac:dyDescent="0.25">
      <c r="A220" s="4">
        <v>217</v>
      </c>
      <c r="B220" s="4" t="s">
        <v>610</v>
      </c>
      <c r="C220" s="4" t="str">
        <f t="shared" si="3"/>
        <v>1.010802</v>
      </c>
      <c r="D220" s="4" t="str">
        <f>+VLOOKUP(C220,'Phiên bản 11.9'!$C$4:$C$4000,1,0)</f>
        <v>1.010802</v>
      </c>
      <c r="E220" s="4" t="s">
        <v>611</v>
      </c>
      <c r="F220" s="4" t="s">
        <v>583</v>
      </c>
      <c r="G220" s="4" t="s">
        <v>24</v>
      </c>
      <c r="H220" s="4" t="s">
        <v>99</v>
      </c>
      <c r="I220" s="4" t="s">
        <v>15</v>
      </c>
      <c r="J220" s="4" t="s">
        <v>52</v>
      </c>
      <c r="K220" s="4" t="s">
        <v>17</v>
      </c>
    </row>
    <row r="221" spans="1:11" ht="45" x14ac:dyDescent="0.25">
      <c r="A221" s="4">
        <v>218</v>
      </c>
      <c r="B221" s="4" t="s">
        <v>612</v>
      </c>
      <c r="C221" s="4" t="str">
        <f t="shared" si="3"/>
        <v>1.010801</v>
      </c>
      <c r="D221" s="4" t="str">
        <f>+VLOOKUP(C221,'Phiên bản 11.9'!$C$4:$C$4000,1,0)</f>
        <v>1.010801</v>
      </c>
      <c r="E221" s="4" t="s">
        <v>613</v>
      </c>
      <c r="F221" s="4" t="s">
        <v>583</v>
      </c>
      <c r="G221" s="4" t="s">
        <v>24</v>
      </c>
      <c r="H221" s="4" t="s">
        <v>99</v>
      </c>
      <c r="I221" s="4" t="s">
        <v>15</v>
      </c>
      <c r="J221" s="4" t="s">
        <v>52</v>
      </c>
      <c r="K221" s="4" t="s">
        <v>17</v>
      </c>
    </row>
    <row r="222" spans="1:11" ht="45" x14ac:dyDescent="0.25">
      <c r="A222" s="4">
        <v>219</v>
      </c>
      <c r="B222" s="4" t="s">
        <v>614</v>
      </c>
      <c r="C222" s="4" t="str">
        <f t="shared" si="3"/>
        <v>2.002482</v>
      </c>
      <c r="D222" s="4" t="str">
        <f>+VLOOKUP(C222,'Phiên bản 11.9'!$C$4:$C$4000,1,0)</f>
        <v>2.002482</v>
      </c>
      <c r="E222" s="4" t="s">
        <v>615</v>
      </c>
      <c r="F222" s="4" t="s">
        <v>616</v>
      </c>
      <c r="G222" s="4" t="s">
        <v>291</v>
      </c>
      <c r="H222" s="4" t="s">
        <v>368</v>
      </c>
      <c r="I222" s="4" t="s">
        <v>15</v>
      </c>
      <c r="J222" s="4" t="s">
        <v>16</v>
      </c>
      <c r="K222" s="4" t="s">
        <v>17</v>
      </c>
    </row>
    <row r="223" spans="1:11" ht="45" x14ac:dyDescent="0.25">
      <c r="A223" s="4">
        <v>220</v>
      </c>
      <c r="B223" s="4" t="s">
        <v>617</v>
      </c>
      <c r="C223" s="4" t="str">
        <f t="shared" si="3"/>
        <v>2.002481</v>
      </c>
      <c r="D223" s="4" t="str">
        <f>+VLOOKUP(C223,'Phiên bản 11.9'!$C$4:$C$4000,1,0)</f>
        <v>2.002481</v>
      </c>
      <c r="E223" s="4" t="s">
        <v>618</v>
      </c>
      <c r="F223" s="4" t="s">
        <v>619</v>
      </c>
      <c r="G223" s="4" t="s">
        <v>24</v>
      </c>
      <c r="H223" s="4" t="s">
        <v>368</v>
      </c>
      <c r="I223" s="4" t="s">
        <v>15</v>
      </c>
      <c r="J223" s="4" t="s">
        <v>16</v>
      </c>
      <c r="K223" s="4" t="s">
        <v>17</v>
      </c>
    </row>
    <row r="224" spans="1:11" ht="45" x14ac:dyDescent="0.25">
      <c r="A224" s="4">
        <v>221</v>
      </c>
      <c r="B224" s="4" t="s">
        <v>620</v>
      </c>
      <c r="C224" s="4" t="str">
        <f t="shared" si="3"/>
        <v>2.002483</v>
      </c>
      <c r="D224" s="4" t="str">
        <f>+VLOOKUP(C224,'Phiên bản 11.9'!$C$4:$C$4000,1,0)</f>
        <v>2.002483</v>
      </c>
      <c r="E224" s="4" t="s">
        <v>621</v>
      </c>
      <c r="F224" s="4" t="s">
        <v>616</v>
      </c>
      <c r="G224" s="4" t="s">
        <v>167</v>
      </c>
      <c r="H224" s="4" t="s">
        <v>368</v>
      </c>
      <c r="I224" s="4" t="s">
        <v>15</v>
      </c>
      <c r="J224" s="4" t="s">
        <v>16</v>
      </c>
      <c r="K224" s="4" t="s">
        <v>17</v>
      </c>
    </row>
    <row r="225" spans="1:11" ht="60" x14ac:dyDescent="0.25">
      <c r="A225" s="4">
        <v>222</v>
      </c>
      <c r="B225" s="4" t="s">
        <v>622</v>
      </c>
      <c r="C225" s="4" t="str">
        <f t="shared" si="3"/>
        <v>2.002403</v>
      </c>
      <c r="D225" s="4" t="str">
        <f>+VLOOKUP(C225,'Phiên bản 11.9'!$C$4:$C$4000,1,0)</f>
        <v>2.002403</v>
      </c>
      <c r="E225" s="4" t="s">
        <v>623</v>
      </c>
      <c r="F225" s="4" t="s">
        <v>624</v>
      </c>
      <c r="G225" s="4" t="s">
        <v>625</v>
      </c>
      <c r="H225" s="4" t="s">
        <v>626</v>
      </c>
      <c r="I225" s="4" t="s">
        <v>15</v>
      </c>
      <c r="J225" s="4" t="s">
        <v>627</v>
      </c>
      <c r="K225" s="4" t="s">
        <v>17</v>
      </c>
    </row>
    <row r="226" spans="1:11" ht="45" x14ac:dyDescent="0.25">
      <c r="A226" s="4">
        <v>223</v>
      </c>
      <c r="B226" s="4" t="s">
        <v>628</v>
      </c>
      <c r="C226" s="4" t="str">
        <f t="shared" si="3"/>
        <v>2.002396</v>
      </c>
      <c r="D226" s="4" t="str">
        <f>+VLOOKUP(C226,'Phiên bản 11.9'!$C$4:$C$4000,1,0)</f>
        <v>2.002396</v>
      </c>
      <c r="E226" s="4" t="s">
        <v>629</v>
      </c>
      <c r="F226" s="4" t="s">
        <v>630</v>
      </c>
      <c r="G226" s="4" t="s">
        <v>98</v>
      </c>
      <c r="H226" s="4" t="s">
        <v>631</v>
      </c>
      <c r="I226" s="4" t="s">
        <v>15</v>
      </c>
      <c r="J226" s="4" t="s">
        <v>16</v>
      </c>
      <c r="K226" s="4" t="s">
        <v>17</v>
      </c>
    </row>
    <row r="227" spans="1:11" ht="60" x14ac:dyDescent="0.25">
      <c r="A227" s="4">
        <v>224</v>
      </c>
      <c r="B227" s="4" t="s">
        <v>632</v>
      </c>
      <c r="C227" s="4" t="str">
        <f t="shared" si="3"/>
        <v>2.002402</v>
      </c>
      <c r="D227" s="4" t="str">
        <f>+VLOOKUP(C227,'Phiên bản 11.9'!$C$4:$C$4000,1,0)</f>
        <v>2.002402</v>
      </c>
      <c r="E227" s="4" t="s">
        <v>633</v>
      </c>
      <c r="F227" s="4" t="s">
        <v>624</v>
      </c>
      <c r="G227" s="4" t="s">
        <v>625</v>
      </c>
      <c r="H227" s="4" t="s">
        <v>626</v>
      </c>
      <c r="I227" s="4" t="s">
        <v>15</v>
      </c>
      <c r="J227" s="4" t="s">
        <v>627</v>
      </c>
      <c r="K227" s="4" t="s">
        <v>17</v>
      </c>
    </row>
    <row r="228" spans="1:11" ht="45" x14ac:dyDescent="0.25">
      <c r="A228" s="4">
        <v>225</v>
      </c>
      <c r="B228" s="4" t="s">
        <v>634</v>
      </c>
      <c r="C228" s="4" t="str">
        <f t="shared" si="3"/>
        <v>2.002400</v>
      </c>
      <c r="D228" s="4" t="str">
        <f>+VLOOKUP(C228,'Phiên bản 11.9'!$C$4:$C$4000,1,0)</f>
        <v>2.002400</v>
      </c>
      <c r="E228" s="4" t="s">
        <v>635</v>
      </c>
      <c r="F228" s="4" t="s">
        <v>624</v>
      </c>
      <c r="G228" s="4" t="s">
        <v>636</v>
      </c>
      <c r="H228" s="4" t="s">
        <v>626</v>
      </c>
      <c r="I228" s="4" t="s">
        <v>15</v>
      </c>
      <c r="J228" s="4" t="s">
        <v>627</v>
      </c>
      <c r="K228" s="4" t="s">
        <v>17</v>
      </c>
    </row>
    <row r="229" spans="1:11" ht="105" x14ac:dyDescent="0.25">
      <c r="A229" s="4">
        <v>226</v>
      </c>
      <c r="B229" s="4" t="s">
        <v>637</v>
      </c>
      <c r="C229" s="4" t="str">
        <f t="shared" si="3"/>
        <v>2.001088</v>
      </c>
      <c r="D229" s="4" t="str">
        <f>+VLOOKUP(C229,'Phiên bản 11.9'!$C$4:$C$4000,1,0)</f>
        <v>2.001088</v>
      </c>
      <c r="E229" s="4" t="s">
        <v>638</v>
      </c>
      <c r="F229" s="4" t="s">
        <v>639</v>
      </c>
      <c r="G229" s="4" t="s">
        <v>640</v>
      </c>
      <c r="H229" s="4" t="s">
        <v>641</v>
      </c>
      <c r="I229" s="4" t="s">
        <v>15</v>
      </c>
      <c r="J229" s="4" t="s">
        <v>16</v>
      </c>
      <c r="K229" s="4" t="s">
        <v>17</v>
      </c>
    </row>
    <row r="230" spans="1:11" ht="135" x14ac:dyDescent="0.25">
      <c r="A230" s="4">
        <v>227</v>
      </c>
      <c r="B230" s="4" t="s">
        <v>642</v>
      </c>
      <c r="C230" s="4" t="str">
        <f t="shared" si="3"/>
        <v>1.010092</v>
      </c>
      <c r="D230" s="4" t="str">
        <f>+VLOOKUP(C230,'Phiên bản 11.9'!$C$4:$C$4000,1,0)</f>
        <v>1.010092</v>
      </c>
      <c r="E230" s="4" t="s">
        <v>643</v>
      </c>
      <c r="F230" s="4" t="s">
        <v>644</v>
      </c>
      <c r="G230" s="4" t="s">
        <v>24</v>
      </c>
      <c r="H230" s="4" t="s">
        <v>645</v>
      </c>
      <c r="I230" s="4" t="s">
        <v>15</v>
      </c>
      <c r="J230" s="4" t="s">
        <v>16</v>
      </c>
      <c r="K230" s="4" t="s">
        <v>17</v>
      </c>
    </row>
    <row r="231" spans="1:11" ht="120" x14ac:dyDescent="0.25">
      <c r="A231" s="4">
        <v>228</v>
      </c>
      <c r="B231" s="4" t="s">
        <v>646</v>
      </c>
      <c r="C231" s="4" t="str">
        <f t="shared" si="3"/>
        <v>1.010091</v>
      </c>
      <c r="D231" s="4" t="str">
        <f>+VLOOKUP(C231,'Phiên bản 11.9'!$C$4:$C$4000,1,0)</f>
        <v>1.010091</v>
      </c>
      <c r="E231" s="4" t="s">
        <v>647</v>
      </c>
      <c r="F231" s="4" t="s">
        <v>644</v>
      </c>
      <c r="G231" s="4" t="s">
        <v>24</v>
      </c>
      <c r="H231" s="4" t="s">
        <v>645</v>
      </c>
      <c r="I231" s="4" t="s">
        <v>15</v>
      </c>
      <c r="J231" s="4" t="s">
        <v>16</v>
      </c>
      <c r="K231" s="4" t="s">
        <v>17</v>
      </c>
    </row>
    <row r="232" spans="1:11" ht="105" x14ac:dyDescent="0.25">
      <c r="A232" s="4">
        <v>229</v>
      </c>
      <c r="B232" s="4" t="s">
        <v>648</v>
      </c>
      <c r="C232" s="4" t="str">
        <f t="shared" si="3"/>
        <v>2.002409</v>
      </c>
      <c r="D232" s="4" t="str">
        <f>+VLOOKUP(C232,'Phiên bản 11.9'!$C$4:$C$4000,1,0)</f>
        <v>2.002409</v>
      </c>
      <c r="E232" s="4" t="s">
        <v>649</v>
      </c>
      <c r="F232" s="4" t="s">
        <v>630</v>
      </c>
      <c r="G232" s="4" t="s">
        <v>337</v>
      </c>
      <c r="H232" s="4" t="s">
        <v>650</v>
      </c>
      <c r="I232" s="4" t="s">
        <v>15</v>
      </c>
      <c r="J232" s="4" t="s">
        <v>16</v>
      </c>
      <c r="K232" s="4" t="s">
        <v>17</v>
      </c>
    </row>
    <row r="233" spans="1:11" ht="60" x14ac:dyDescent="0.25">
      <c r="A233" s="4">
        <v>230</v>
      </c>
      <c r="B233" s="4" t="s">
        <v>651</v>
      </c>
      <c r="C233" s="4" t="str">
        <f t="shared" si="3"/>
        <v>1.006390</v>
      </c>
      <c r="D233" s="4" t="str">
        <f>+VLOOKUP(C233,'Phiên bản 11.9'!$C$4:$C$4000,1,0)</f>
        <v>1.006390</v>
      </c>
      <c r="E233" s="4" t="s">
        <v>652</v>
      </c>
      <c r="F233" s="4" t="s">
        <v>364</v>
      </c>
      <c r="G233" s="4" t="s">
        <v>331</v>
      </c>
      <c r="H233" s="4" t="s">
        <v>374</v>
      </c>
      <c r="I233" s="4" t="s">
        <v>15</v>
      </c>
      <c r="J233" s="4" t="s">
        <v>16</v>
      </c>
      <c r="K233" s="4" t="s">
        <v>17</v>
      </c>
    </row>
    <row r="234" spans="1:11" ht="75" x14ac:dyDescent="0.25">
      <c r="A234" s="4">
        <v>231</v>
      </c>
      <c r="B234" s="4" t="s">
        <v>653</v>
      </c>
      <c r="C234" s="4" t="str">
        <f t="shared" si="3"/>
        <v>1.006445</v>
      </c>
      <c r="D234" s="4" t="str">
        <f>+VLOOKUP(C234,'Phiên bản 11.9'!$C$4:$C$4000,1,0)</f>
        <v>1.006445</v>
      </c>
      <c r="E234" s="4" t="s">
        <v>654</v>
      </c>
      <c r="F234" s="4" t="s">
        <v>364</v>
      </c>
      <c r="G234" s="4" t="s">
        <v>236</v>
      </c>
      <c r="H234" s="4" t="s">
        <v>374</v>
      </c>
      <c r="I234" s="4" t="s">
        <v>15</v>
      </c>
      <c r="J234" s="4" t="s">
        <v>16</v>
      </c>
      <c r="K234" s="4" t="s">
        <v>17</v>
      </c>
    </row>
    <row r="235" spans="1:11" ht="75" x14ac:dyDescent="0.25">
      <c r="A235" s="4">
        <v>232</v>
      </c>
      <c r="B235" s="4" t="s">
        <v>655</v>
      </c>
      <c r="C235" s="4" t="str">
        <f t="shared" si="3"/>
        <v>1.005108</v>
      </c>
      <c r="D235" s="4" t="str">
        <f>+VLOOKUP(C235,'Phiên bản 11.9'!$C$4:$C$4000,1,0)</f>
        <v>1.005108</v>
      </c>
      <c r="E235" s="4" t="s">
        <v>656</v>
      </c>
      <c r="F235" s="4" t="s">
        <v>657</v>
      </c>
      <c r="G235" s="4" t="s">
        <v>658</v>
      </c>
      <c r="H235" s="4" t="s">
        <v>368</v>
      </c>
      <c r="I235" s="4" t="s">
        <v>15</v>
      </c>
      <c r="J235" s="4" t="s">
        <v>16</v>
      </c>
      <c r="K235" s="4" t="s">
        <v>17</v>
      </c>
    </row>
    <row r="236" spans="1:11" ht="105" x14ac:dyDescent="0.25">
      <c r="A236" s="4">
        <v>233</v>
      </c>
      <c r="B236" s="4" t="s">
        <v>659</v>
      </c>
      <c r="C236" s="4" t="str">
        <f t="shared" si="3"/>
        <v>2.001904</v>
      </c>
      <c r="D236" s="4" t="str">
        <f>+VLOOKUP(C236,'Phiên bản 11.9'!$C$4:$C$4000,1,0)</f>
        <v>2.001904</v>
      </c>
      <c r="E236" s="4" t="s">
        <v>660</v>
      </c>
      <c r="F236" s="4" t="s">
        <v>657</v>
      </c>
      <c r="G236" s="4" t="s">
        <v>640</v>
      </c>
      <c r="H236" s="4" t="s">
        <v>368</v>
      </c>
      <c r="I236" s="4" t="s">
        <v>15</v>
      </c>
      <c r="J236" s="4" t="s">
        <v>16</v>
      </c>
      <c r="K236" s="4" t="s">
        <v>17</v>
      </c>
    </row>
    <row r="237" spans="1:11" ht="60" x14ac:dyDescent="0.25">
      <c r="A237" s="4">
        <v>234</v>
      </c>
      <c r="B237" s="4" t="s">
        <v>661</v>
      </c>
      <c r="C237" s="4" t="str">
        <f t="shared" si="3"/>
        <v>1.006444</v>
      </c>
      <c r="D237" s="4" t="str">
        <f>+VLOOKUP(C237,'Phiên bản 11.9'!$C$4:$C$4000,1,0)</f>
        <v>1.006444</v>
      </c>
      <c r="E237" s="4" t="s">
        <v>662</v>
      </c>
      <c r="F237" s="4" t="s">
        <v>364</v>
      </c>
      <c r="G237" s="4" t="s">
        <v>331</v>
      </c>
      <c r="H237" s="4" t="s">
        <v>374</v>
      </c>
      <c r="I237" s="4" t="s">
        <v>15</v>
      </c>
      <c r="J237" s="4" t="s">
        <v>16</v>
      </c>
      <c r="K237" s="4" t="s">
        <v>17</v>
      </c>
    </row>
    <row r="238" spans="1:11" ht="30" x14ac:dyDescent="0.25">
      <c r="A238" s="4">
        <v>235</v>
      </c>
      <c r="B238" s="4" t="s">
        <v>663</v>
      </c>
      <c r="C238" s="4" t="str">
        <f t="shared" si="3"/>
        <v>3.000182</v>
      </c>
      <c r="D238" s="4" t="str">
        <f>+VLOOKUP(C238,'Phiên bản 11.9'!$C$4:$C$4000,1,0)</f>
        <v>3.000182</v>
      </c>
      <c r="E238" s="4" t="s">
        <v>664</v>
      </c>
      <c r="F238" s="4" t="s">
        <v>619</v>
      </c>
      <c r="G238" s="4" t="s">
        <v>24</v>
      </c>
      <c r="H238" s="4" t="s">
        <v>368</v>
      </c>
      <c r="I238" s="4" t="s">
        <v>15</v>
      </c>
      <c r="J238" s="4" t="s">
        <v>16</v>
      </c>
      <c r="K238" s="4" t="s">
        <v>17</v>
      </c>
    </row>
    <row r="239" spans="1:11" ht="165" x14ac:dyDescent="0.25">
      <c r="A239" s="4">
        <v>236</v>
      </c>
      <c r="B239" s="4" t="s">
        <v>665</v>
      </c>
      <c r="C239" s="4" t="str">
        <f t="shared" si="3"/>
        <v>1.009455</v>
      </c>
      <c r="D239" s="4" t="str">
        <f>+VLOOKUP(C239,'Phiên bản 11.9'!$C$4:$C$4000,1,0)</f>
        <v>1.009455</v>
      </c>
      <c r="E239" s="4" t="s">
        <v>666</v>
      </c>
      <c r="F239" s="4" t="s">
        <v>102</v>
      </c>
      <c r="G239" s="4" t="s">
        <v>173</v>
      </c>
      <c r="H239" s="4" t="s">
        <v>104</v>
      </c>
      <c r="I239" s="4" t="s">
        <v>15</v>
      </c>
      <c r="J239" s="4" t="s">
        <v>16</v>
      </c>
      <c r="K239" s="4" t="s">
        <v>17</v>
      </c>
    </row>
    <row r="240" spans="1:11" ht="165" x14ac:dyDescent="0.25">
      <c r="A240" s="4">
        <v>237</v>
      </c>
      <c r="B240" s="4" t="s">
        <v>667</v>
      </c>
      <c r="C240" s="4" t="str">
        <f t="shared" si="3"/>
        <v>1.009444</v>
      </c>
      <c r="D240" s="4" t="str">
        <f>+VLOOKUP(C240,'Phiên bản 11.9'!$C$4:$C$4000,1,0)</f>
        <v>1.009444</v>
      </c>
      <c r="E240" s="4" t="s">
        <v>668</v>
      </c>
      <c r="F240" s="4" t="s">
        <v>102</v>
      </c>
      <c r="G240" s="4" t="s">
        <v>173</v>
      </c>
      <c r="H240" s="4" t="s">
        <v>104</v>
      </c>
      <c r="I240" s="4" t="s">
        <v>15</v>
      </c>
      <c r="J240" s="4" t="s">
        <v>58</v>
      </c>
      <c r="K240" s="4" t="s">
        <v>17</v>
      </c>
    </row>
    <row r="241" spans="1:11" ht="165" x14ac:dyDescent="0.25">
      <c r="A241" s="4">
        <v>238</v>
      </c>
      <c r="B241" s="4" t="s">
        <v>669</v>
      </c>
      <c r="C241" s="4" t="str">
        <f t="shared" si="3"/>
        <v>1.009453</v>
      </c>
      <c r="D241" s="4" t="str">
        <f>+VLOOKUP(C241,'Phiên bản 11.9'!$C$4:$C$4000,1,0)</f>
        <v>1.009453</v>
      </c>
      <c r="E241" s="4" t="s">
        <v>670</v>
      </c>
      <c r="F241" s="4" t="s">
        <v>102</v>
      </c>
      <c r="G241" s="4" t="s">
        <v>173</v>
      </c>
      <c r="H241" s="4" t="s">
        <v>104</v>
      </c>
      <c r="I241" s="4" t="s">
        <v>15</v>
      </c>
      <c r="J241" s="4" t="s">
        <v>16</v>
      </c>
      <c r="K241" s="4" t="s">
        <v>17</v>
      </c>
    </row>
    <row r="242" spans="1:11" ht="165" x14ac:dyDescent="0.25">
      <c r="A242" s="4">
        <v>239</v>
      </c>
      <c r="B242" s="4" t="s">
        <v>671</v>
      </c>
      <c r="C242" s="4" t="str">
        <f t="shared" si="3"/>
        <v>1.009452</v>
      </c>
      <c r="D242" s="4" t="str">
        <f>+VLOOKUP(C242,'Phiên bản 11.9'!$C$4:$C$4000,1,0)</f>
        <v>1.009452</v>
      </c>
      <c r="E242" s="4" t="s">
        <v>672</v>
      </c>
      <c r="F242" s="4" t="s">
        <v>102</v>
      </c>
      <c r="G242" s="4" t="s">
        <v>173</v>
      </c>
      <c r="H242" s="4" t="s">
        <v>104</v>
      </c>
      <c r="I242" s="4" t="s">
        <v>15</v>
      </c>
      <c r="J242" s="4" t="s">
        <v>16</v>
      </c>
      <c r="K242" s="4" t="s">
        <v>17</v>
      </c>
    </row>
    <row r="243" spans="1:11" ht="165" x14ac:dyDescent="0.25">
      <c r="A243" s="4">
        <v>240</v>
      </c>
      <c r="B243" s="4" t="s">
        <v>673</v>
      </c>
      <c r="C243" s="4" t="str">
        <f t="shared" si="3"/>
        <v>1.009454</v>
      </c>
      <c r="D243" s="4" t="str">
        <f>+VLOOKUP(C243,'Phiên bản 11.9'!$C$4:$C$4000,1,0)</f>
        <v>1.009454</v>
      </c>
      <c r="E243" s="4" t="s">
        <v>674</v>
      </c>
      <c r="F243" s="4" t="s">
        <v>102</v>
      </c>
      <c r="G243" s="4" t="s">
        <v>173</v>
      </c>
      <c r="H243" s="4" t="s">
        <v>104</v>
      </c>
      <c r="I243" s="4" t="s">
        <v>15</v>
      </c>
      <c r="J243" s="4" t="s">
        <v>16</v>
      </c>
      <c r="K243" s="4" t="s">
        <v>17</v>
      </c>
    </row>
    <row r="244" spans="1:11" ht="165" x14ac:dyDescent="0.25">
      <c r="A244" s="4">
        <v>241</v>
      </c>
      <c r="B244" s="4" t="s">
        <v>675</v>
      </c>
      <c r="C244" s="4" t="str">
        <f t="shared" si="3"/>
        <v>1.009447</v>
      </c>
      <c r="D244" s="4" t="str">
        <f>+VLOOKUP(C244,'Phiên bản 11.9'!$C$4:$C$4000,1,0)</f>
        <v>1.009447</v>
      </c>
      <c r="E244" s="4" t="s">
        <v>676</v>
      </c>
      <c r="F244" s="4" t="s">
        <v>102</v>
      </c>
      <c r="G244" s="4" t="s">
        <v>173</v>
      </c>
      <c r="H244" s="4" t="s">
        <v>104</v>
      </c>
      <c r="I244" s="4" t="s">
        <v>15</v>
      </c>
      <c r="J244" s="4" t="s">
        <v>58</v>
      </c>
      <c r="K244" s="4" t="s">
        <v>17</v>
      </c>
    </row>
    <row r="245" spans="1:11" ht="75" x14ac:dyDescent="0.25">
      <c r="A245" s="4">
        <v>242</v>
      </c>
      <c r="B245" s="4" t="s">
        <v>677</v>
      </c>
      <c r="C245" s="4" t="str">
        <f t="shared" si="3"/>
        <v>1.003005</v>
      </c>
      <c r="D245" s="4" t="str">
        <f>+VLOOKUP(C245,'Phiên bản 11.9'!$C$4:$C$4000,1,0)</f>
        <v>1.003005</v>
      </c>
      <c r="E245" s="4" t="s">
        <v>678</v>
      </c>
      <c r="F245" s="4" t="s">
        <v>158</v>
      </c>
      <c r="G245" s="4" t="s">
        <v>167</v>
      </c>
      <c r="H245" s="4" t="s">
        <v>170</v>
      </c>
      <c r="I245" s="4" t="s">
        <v>15</v>
      </c>
      <c r="J245" s="4" t="s">
        <v>16</v>
      </c>
      <c r="K245" s="4" t="s">
        <v>17</v>
      </c>
    </row>
    <row r="246" spans="1:11" ht="90" x14ac:dyDescent="0.25">
      <c r="A246" s="4">
        <v>243</v>
      </c>
      <c r="B246" s="4" t="s">
        <v>679</v>
      </c>
      <c r="C246" s="4" t="str">
        <f t="shared" si="3"/>
        <v>2.002363</v>
      </c>
      <c r="D246" s="4" t="str">
        <f>+VLOOKUP(C246,'Phiên bản 11.9'!$C$4:$C$4000,1,0)</f>
        <v>2.002363</v>
      </c>
      <c r="E246" s="4" t="s">
        <v>680</v>
      </c>
      <c r="F246" s="4" t="s">
        <v>158</v>
      </c>
      <c r="G246" s="4" t="s">
        <v>24</v>
      </c>
      <c r="H246" s="4" t="s">
        <v>170</v>
      </c>
      <c r="I246" s="4" t="s">
        <v>15</v>
      </c>
      <c r="J246" s="4" t="s">
        <v>16</v>
      </c>
      <c r="K246" s="4" t="s">
        <v>17</v>
      </c>
    </row>
    <row r="247" spans="1:11" ht="90" x14ac:dyDescent="0.25">
      <c r="A247" s="4">
        <v>244</v>
      </c>
      <c r="B247" s="4" t="s">
        <v>681</v>
      </c>
      <c r="C247" s="4" t="str">
        <f t="shared" si="3"/>
        <v>1.008951</v>
      </c>
      <c r="D247" s="4" t="str">
        <f>+VLOOKUP(C247,'Phiên bản 11.9'!$C$4:$C$4000,1,0)</f>
        <v>1.008951</v>
      </c>
      <c r="E247" s="4" t="s">
        <v>682</v>
      </c>
      <c r="F247" s="4" t="s">
        <v>616</v>
      </c>
      <c r="G247" s="4" t="s">
        <v>13</v>
      </c>
      <c r="H247" s="4" t="s">
        <v>250</v>
      </c>
      <c r="I247" s="4" t="s">
        <v>15</v>
      </c>
      <c r="J247" s="4" t="s">
        <v>16</v>
      </c>
      <c r="K247" s="4" t="s">
        <v>17</v>
      </c>
    </row>
    <row r="248" spans="1:11" ht="75" x14ac:dyDescent="0.25">
      <c r="A248" s="4">
        <v>245</v>
      </c>
      <c r="B248" s="4" t="s">
        <v>683</v>
      </c>
      <c r="C248" s="4" t="str">
        <f t="shared" si="3"/>
        <v>1.008950</v>
      </c>
      <c r="D248" s="4" t="str">
        <f>+VLOOKUP(C248,'Phiên bản 11.9'!$C$4:$C$4000,1,0)</f>
        <v>1.008950</v>
      </c>
      <c r="E248" s="4" t="s">
        <v>684</v>
      </c>
      <c r="F248" s="4" t="s">
        <v>616</v>
      </c>
      <c r="G248" s="4" t="s">
        <v>24</v>
      </c>
      <c r="H248" s="4" t="s">
        <v>250</v>
      </c>
      <c r="I248" s="4" t="s">
        <v>15</v>
      </c>
      <c r="J248" s="4" t="s">
        <v>16</v>
      </c>
      <c r="K248" s="4" t="s">
        <v>17</v>
      </c>
    </row>
    <row r="249" spans="1:11" ht="180" x14ac:dyDescent="0.25">
      <c r="A249" s="4">
        <v>246</v>
      </c>
      <c r="B249" s="4" t="s">
        <v>685</v>
      </c>
      <c r="C249" s="4" t="str">
        <f t="shared" si="3"/>
        <v>1.008725</v>
      </c>
      <c r="D249" s="4" t="str">
        <f>+VLOOKUP(C249,'Phiên bản 11.9'!$C$4:$C$4000,1,0)</f>
        <v>1.008725</v>
      </c>
      <c r="E249" s="4" t="s">
        <v>686</v>
      </c>
      <c r="F249" s="4" t="s">
        <v>364</v>
      </c>
      <c r="G249" s="4" t="s">
        <v>331</v>
      </c>
      <c r="H249" s="4" t="s">
        <v>250</v>
      </c>
      <c r="I249" s="4" t="s">
        <v>15</v>
      </c>
      <c r="J249" s="4" t="s">
        <v>16</v>
      </c>
      <c r="K249" s="4" t="s">
        <v>17</v>
      </c>
    </row>
    <row r="250" spans="1:11" ht="135" x14ac:dyDescent="0.25">
      <c r="A250" s="4">
        <v>247</v>
      </c>
      <c r="B250" s="4" t="s">
        <v>687</v>
      </c>
      <c r="C250" s="4" t="str">
        <f t="shared" si="3"/>
        <v>1.008724</v>
      </c>
      <c r="D250" s="4" t="str">
        <f>+VLOOKUP(C250,'Phiên bản 11.9'!$C$4:$C$4000,1,0)</f>
        <v>1.008724</v>
      </c>
      <c r="E250" s="4" t="s">
        <v>688</v>
      </c>
      <c r="F250" s="4" t="s">
        <v>364</v>
      </c>
      <c r="G250" s="4" t="s">
        <v>331</v>
      </c>
      <c r="H250" s="4" t="s">
        <v>250</v>
      </c>
      <c r="I250" s="4" t="s">
        <v>15</v>
      </c>
      <c r="J250" s="4" t="s">
        <v>16</v>
      </c>
      <c r="K250" s="4" t="s">
        <v>17</v>
      </c>
    </row>
    <row r="251" spans="1:11" ht="195" x14ac:dyDescent="0.25">
      <c r="A251" s="4">
        <v>248</v>
      </c>
      <c r="B251" s="4" t="s">
        <v>689</v>
      </c>
      <c r="C251" s="4" t="str">
        <f t="shared" si="3"/>
        <v>2.001211</v>
      </c>
      <c r="D251" s="4" t="str">
        <f>+VLOOKUP(C251,'Phiên bản 11.9'!$C$4:$C$4000,1,0)</f>
        <v>2.001211</v>
      </c>
      <c r="E251" s="4" t="s">
        <v>690</v>
      </c>
      <c r="F251" s="4" t="s">
        <v>102</v>
      </c>
      <c r="G251" s="4" t="s">
        <v>103</v>
      </c>
      <c r="H251" s="4" t="s">
        <v>104</v>
      </c>
      <c r="I251" s="4" t="s">
        <v>15</v>
      </c>
      <c r="J251" s="4" t="s">
        <v>16</v>
      </c>
      <c r="K251" s="4" t="s">
        <v>17</v>
      </c>
    </row>
    <row r="252" spans="1:11" ht="195" x14ac:dyDescent="0.25">
      <c r="A252" s="4">
        <v>249</v>
      </c>
      <c r="B252" s="4" t="s">
        <v>691</v>
      </c>
      <c r="C252" s="4" t="str">
        <f t="shared" si="3"/>
        <v>2.001212</v>
      </c>
      <c r="D252" s="4" t="str">
        <f>+VLOOKUP(C252,'Phiên bản 11.9'!$C$4:$C$4000,1,0)</f>
        <v>2.001212</v>
      </c>
      <c r="E252" s="4" t="s">
        <v>692</v>
      </c>
      <c r="F252" s="4" t="s">
        <v>102</v>
      </c>
      <c r="G252" s="4" t="s">
        <v>103</v>
      </c>
      <c r="H252" s="4" t="s">
        <v>104</v>
      </c>
      <c r="I252" s="4" t="s">
        <v>15</v>
      </c>
      <c r="J252" s="4" t="s">
        <v>16</v>
      </c>
      <c r="K252" s="4" t="s">
        <v>17</v>
      </c>
    </row>
    <row r="253" spans="1:11" ht="195" x14ac:dyDescent="0.25">
      <c r="A253" s="4">
        <v>250</v>
      </c>
      <c r="B253" s="4" t="s">
        <v>693</v>
      </c>
      <c r="C253" s="4" t="str">
        <f t="shared" si="3"/>
        <v>2.001214</v>
      </c>
      <c r="D253" s="4" t="str">
        <f>+VLOOKUP(C253,'Phiên bản 11.9'!$C$4:$C$4000,1,0)</f>
        <v>2.001214</v>
      </c>
      <c r="E253" s="4" t="s">
        <v>694</v>
      </c>
      <c r="F253" s="4" t="s">
        <v>102</v>
      </c>
      <c r="G253" s="4" t="s">
        <v>103</v>
      </c>
      <c r="H253" s="4" t="s">
        <v>104</v>
      </c>
      <c r="I253" s="4" t="s">
        <v>15</v>
      </c>
      <c r="J253" s="4" t="s">
        <v>16</v>
      </c>
      <c r="K253" s="4" t="s">
        <v>17</v>
      </c>
    </row>
    <row r="254" spans="1:11" ht="195" x14ac:dyDescent="0.25">
      <c r="A254" s="4">
        <v>251</v>
      </c>
      <c r="B254" s="4" t="s">
        <v>695</v>
      </c>
      <c r="C254" s="4" t="str">
        <f t="shared" si="3"/>
        <v>2.001215</v>
      </c>
      <c r="D254" s="4" t="str">
        <f>+VLOOKUP(C254,'Phiên bản 11.9'!$C$4:$C$4000,1,0)</f>
        <v>2.001215</v>
      </c>
      <c r="E254" s="4" t="s">
        <v>696</v>
      </c>
      <c r="F254" s="4" t="s">
        <v>102</v>
      </c>
      <c r="G254" s="4" t="s">
        <v>103</v>
      </c>
      <c r="H254" s="4" t="s">
        <v>104</v>
      </c>
      <c r="I254" s="4" t="s">
        <v>15</v>
      </c>
      <c r="J254" s="4" t="s">
        <v>16</v>
      </c>
      <c r="K254" s="4" t="s">
        <v>17</v>
      </c>
    </row>
    <row r="255" spans="1:11" ht="60" x14ac:dyDescent="0.25">
      <c r="A255" s="4">
        <v>252</v>
      </c>
      <c r="B255" s="4" t="s">
        <v>697</v>
      </c>
      <c r="C255" s="4" t="str">
        <f t="shared" si="3"/>
        <v>1.008603</v>
      </c>
      <c r="D255" s="4" t="str">
        <f>+VLOOKUP(C255,'Phiên bản 11.9'!$C$4:$C$4000,1,0)</f>
        <v>1.008603</v>
      </c>
      <c r="E255" s="4" t="s">
        <v>698</v>
      </c>
      <c r="F255" s="4" t="s">
        <v>259</v>
      </c>
      <c r="G255" s="4" t="s">
        <v>699</v>
      </c>
      <c r="H255" s="4" t="s">
        <v>352</v>
      </c>
      <c r="I255" s="4" t="s">
        <v>15</v>
      </c>
      <c r="J255" s="4" t="s">
        <v>58</v>
      </c>
      <c r="K255" s="4" t="s">
        <v>17</v>
      </c>
    </row>
    <row r="256" spans="1:11" ht="60" x14ac:dyDescent="0.25">
      <c r="A256" s="4">
        <v>253</v>
      </c>
      <c r="B256" s="4" t="s">
        <v>700</v>
      </c>
      <c r="C256" s="4" t="str">
        <f t="shared" si="3"/>
        <v>2.002308</v>
      </c>
      <c r="D256" s="4" t="str">
        <f>+VLOOKUP(C256,'Phiên bản 11.9'!$C$4:$C$4000,1,0)</f>
        <v>2.002308</v>
      </c>
      <c r="E256" s="4" t="s">
        <v>701</v>
      </c>
      <c r="F256" s="4" t="s">
        <v>583</v>
      </c>
      <c r="G256" s="4" t="s">
        <v>24</v>
      </c>
      <c r="H256" s="4" t="s">
        <v>99</v>
      </c>
      <c r="I256" s="4" t="s">
        <v>15</v>
      </c>
      <c r="J256" s="4" t="s">
        <v>52</v>
      </c>
      <c r="K256" s="4" t="s">
        <v>17</v>
      </c>
    </row>
    <row r="257" spans="1:11" ht="45" x14ac:dyDescent="0.25">
      <c r="A257" s="4">
        <v>254</v>
      </c>
      <c r="B257" s="4" t="s">
        <v>702</v>
      </c>
      <c r="C257" s="4" t="str">
        <f t="shared" si="3"/>
        <v>2.002307</v>
      </c>
      <c r="D257" s="4" t="str">
        <f>+VLOOKUP(C257,'Phiên bản 11.9'!$C$4:$C$4000,1,0)</f>
        <v>2.002307</v>
      </c>
      <c r="E257" s="4" t="s">
        <v>703</v>
      </c>
      <c r="F257" s="4" t="s">
        <v>704</v>
      </c>
      <c r="G257" s="4" t="s">
        <v>24</v>
      </c>
      <c r="H257" s="4" t="s">
        <v>99</v>
      </c>
      <c r="I257" s="4" t="s">
        <v>15</v>
      </c>
      <c r="J257" s="4" t="s">
        <v>52</v>
      </c>
      <c r="K257" s="4" t="s">
        <v>17</v>
      </c>
    </row>
    <row r="258" spans="1:11" ht="120" x14ac:dyDescent="0.25">
      <c r="A258" s="4">
        <v>255</v>
      </c>
      <c r="B258" s="4" t="s">
        <v>705</v>
      </c>
      <c r="C258" s="4" t="str">
        <f t="shared" si="3"/>
        <v>2.002284</v>
      </c>
      <c r="D258" s="4" t="str">
        <f>+VLOOKUP(C258,'Phiên bản 11.9'!$C$4:$C$4000,1,0)</f>
        <v>2.002284</v>
      </c>
      <c r="E258" s="4" t="s">
        <v>706</v>
      </c>
      <c r="F258" s="4" t="s">
        <v>619</v>
      </c>
      <c r="G258" s="4" t="s">
        <v>24</v>
      </c>
      <c r="H258" s="4" t="s">
        <v>707</v>
      </c>
      <c r="I258" s="4" t="s">
        <v>15</v>
      </c>
      <c r="J258" s="4" t="s">
        <v>16</v>
      </c>
      <c r="K258" s="4" t="s">
        <v>17</v>
      </c>
    </row>
    <row r="259" spans="1:11" ht="195" x14ac:dyDescent="0.25">
      <c r="A259" s="4">
        <v>256</v>
      </c>
      <c r="B259" s="4" t="s">
        <v>708</v>
      </c>
      <c r="C259" s="4" t="str">
        <f t="shared" si="3"/>
        <v>1.004082</v>
      </c>
      <c r="D259" s="4" t="str">
        <f>+VLOOKUP(C259,'Phiên bản 11.9'!$C$4:$C$4000,1,0)</f>
        <v>1.004082</v>
      </c>
      <c r="E259" s="4" t="s">
        <v>709</v>
      </c>
      <c r="F259" s="4" t="s">
        <v>710</v>
      </c>
      <c r="G259" s="4" t="s">
        <v>103</v>
      </c>
      <c r="H259" s="4" t="s">
        <v>711</v>
      </c>
      <c r="I259" s="4" t="s">
        <v>15</v>
      </c>
      <c r="J259" s="4" t="s">
        <v>16</v>
      </c>
      <c r="K259" s="4" t="s">
        <v>17</v>
      </c>
    </row>
    <row r="260" spans="1:11" ht="105" x14ac:dyDescent="0.25">
      <c r="A260" s="4">
        <v>257</v>
      </c>
      <c r="B260" s="4" t="s">
        <v>712</v>
      </c>
      <c r="C260" s="4" t="str">
        <f t="shared" si="3"/>
        <v>1.007919</v>
      </c>
      <c r="D260" s="4" t="str">
        <f>+VLOOKUP(C260,'Phiên bản 11.9'!$C$4:$C$4000,1,0)</f>
        <v>1.007919</v>
      </c>
      <c r="E260" s="4" t="s">
        <v>713</v>
      </c>
      <c r="F260" s="4" t="s">
        <v>107</v>
      </c>
      <c r="G260" s="4" t="s">
        <v>496</v>
      </c>
      <c r="H260" s="4" t="s">
        <v>74</v>
      </c>
      <c r="I260" s="4" t="s">
        <v>15</v>
      </c>
      <c r="J260" s="4" t="s">
        <v>16</v>
      </c>
      <c r="K260" s="4" t="s">
        <v>17</v>
      </c>
    </row>
    <row r="261" spans="1:11" ht="225" x14ac:dyDescent="0.25">
      <c r="A261" s="4">
        <v>258</v>
      </c>
      <c r="B261" s="4" t="s">
        <v>714</v>
      </c>
      <c r="C261" s="4" t="str">
        <f t="shared" ref="C261:C324" si="4">LEFT(B261,8)</f>
        <v>1.008004</v>
      </c>
      <c r="D261" s="4" t="str">
        <f>+VLOOKUP(C261,'Phiên bản 11.9'!$C$4:$C$4000,1,0)</f>
        <v>1.008004</v>
      </c>
      <c r="E261" s="4" t="s">
        <v>715</v>
      </c>
      <c r="F261" s="4" t="s">
        <v>716</v>
      </c>
      <c r="G261" s="4" t="s">
        <v>51</v>
      </c>
      <c r="H261" s="4" t="s">
        <v>717</v>
      </c>
      <c r="I261" s="4" t="s">
        <v>15</v>
      </c>
      <c r="J261" s="4" t="s">
        <v>16</v>
      </c>
      <c r="K261" s="4" t="s">
        <v>17</v>
      </c>
    </row>
    <row r="262" spans="1:11" ht="60" x14ac:dyDescent="0.25">
      <c r="A262" s="4">
        <v>259</v>
      </c>
      <c r="B262" s="4" t="s">
        <v>718</v>
      </c>
      <c r="C262" s="4" t="str">
        <f t="shared" si="4"/>
        <v>2.002226</v>
      </c>
      <c r="D262" s="4" t="str">
        <f>+VLOOKUP(C262,'Phiên bản 11.9'!$C$4:$C$4000,1,0)</f>
        <v>2.002226</v>
      </c>
      <c r="E262" s="4" t="s">
        <v>719</v>
      </c>
      <c r="F262" s="4" t="s">
        <v>259</v>
      </c>
      <c r="G262" s="4" t="s">
        <v>20</v>
      </c>
      <c r="H262" s="4" t="s">
        <v>720</v>
      </c>
      <c r="I262" s="4" t="s">
        <v>15</v>
      </c>
      <c r="J262" s="4" t="s">
        <v>16</v>
      </c>
      <c r="K262" s="4" t="s">
        <v>17</v>
      </c>
    </row>
    <row r="263" spans="1:11" ht="60" x14ac:dyDescent="0.25">
      <c r="A263" s="4">
        <v>260</v>
      </c>
      <c r="B263" s="4" t="s">
        <v>721</v>
      </c>
      <c r="C263" s="4" t="str">
        <f t="shared" si="4"/>
        <v>2.002228</v>
      </c>
      <c r="D263" s="4" t="str">
        <f>+VLOOKUP(C263,'Phiên bản 11.9'!$C$4:$C$4000,1,0)</f>
        <v>2.002228</v>
      </c>
      <c r="E263" s="4" t="s">
        <v>722</v>
      </c>
      <c r="F263" s="4" t="s">
        <v>259</v>
      </c>
      <c r="G263" s="4" t="s">
        <v>20</v>
      </c>
      <c r="H263" s="4" t="s">
        <v>720</v>
      </c>
      <c r="I263" s="4" t="s">
        <v>15</v>
      </c>
      <c r="J263" s="4" t="s">
        <v>16</v>
      </c>
      <c r="K263" s="4" t="s">
        <v>17</v>
      </c>
    </row>
    <row r="264" spans="1:11" ht="105" x14ac:dyDescent="0.25">
      <c r="A264" s="4">
        <v>261</v>
      </c>
      <c r="B264" s="4" t="s">
        <v>723</v>
      </c>
      <c r="C264" s="4" t="str">
        <f t="shared" si="4"/>
        <v>2.001944</v>
      </c>
      <c r="D264" s="4" t="str">
        <f>+VLOOKUP(C264,'Phiên bản 11.9'!$C$4:$C$4000,1,0)</f>
        <v>2.001944</v>
      </c>
      <c r="E264" s="4" t="s">
        <v>724</v>
      </c>
      <c r="F264" s="4" t="s">
        <v>725</v>
      </c>
      <c r="G264" s="4" t="s">
        <v>24</v>
      </c>
      <c r="H264" s="4" t="s">
        <v>726</v>
      </c>
      <c r="I264" s="4" t="s">
        <v>15</v>
      </c>
      <c r="J264" s="4" t="s">
        <v>16</v>
      </c>
      <c r="K264" s="4" t="s">
        <v>17</v>
      </c>
    </row>
    <row r="265" spans="1:11" ht="120" x14ac:dyDescent="0.25">
      <c r="A265" s="4">
        <v>262</v>
      </c>
      <c r="B265" s="4" t="s">
        <v>727</v>
      </c>
      <c r="C265" s="4" t="str">
        <f t="shared" si="4"/>
        <v>1.004941</v>
      </c>
      <c r="D265" s="4" t="str">
        <f>+VLOOKUP(C265,'Phiên bản 11.9'!$C$4:$C$4000,1,0)</f>
        <v>1.004941</v>
      </c>
      <c r="E265" s="4" t="s">
        <v>728</v>
      </c>
      <c r="F265" s="4" t="s">
        <v>725</v>
      </c>
      <c r="G265" s="4" t="s">
        <v>24</v>
      </c>
      <c r="H265" s="4" t="s">
        <v>726</v>
      </c>
      <c r="I265" s="4" t="s">
        <v>15</v>
      </c>
      <c r="J265" s="4" t="s">
        <v>16</v>
      </c>
      <c r="K265" s="4" t="s">
        <v>17</v>
      </c>
    </row>
    <row r="266" spans="1:11" ht="120" x14ac:dyDescent="0.25">
      <c r="A266" s="4">
        <v>263</v>
      </c>
      <c r="B266" s="4" t="s">
        <v>729</v>
      </c>
      <c r="C266" s="4" t="str">
        <f t="shared" si="4"/>
        <v>2.001942</v>
      </c>
      <c r="D266" s="4" t="str">
        <f>+VLOOKUP(C266,'Phiên bản 11.9'!$C$4:$C$4000,1,0)</f>
        <v>2.001942</v>
      </c>
      <c r="E266" s="4" t="s">
        <v>730</v>
      </c>
      <c r="F266" s="4" t="s">
        <v>725</v>
      </c>
      <c r="G266" s="4" t="s">
        <v>345</v>
      </c>
      <c r="H266" s="4" t="s">
        <v>726</v>
      </c>
      <c r="I266" s="4" t="s">
        <v>15</v>
      </c>
      <c r="J266" s="4" t="s">
        <v>16</v>
      </c>
      <c r="K266" s="4" t="s">
        <v>17</v>
      </c>
    </row>
    <row r="267" spans="1:11" ht="75" x14ac:dyDescent="0.25">
      <c r="A267" s="4">
        <v>264</v>
      </c>
      <c r="B267" s="4" t="s">
        <v>731</v>
      </c>
      <c r="C267" s="4" t="str">
        <f t="shared" si="4"/>
        <v>2.002080</v>
      </c>
      <c r="D267" s="4" t="str">
        <f>+VLOOKUP(C267,'Phiên bản 11.9'!$C$4:$C$4000,1,0)</f>
        <v>2.002080</v>
      </c>
      <c r="E267" s="4" t="s">
        <v>732</v>
      </c>
      <c r="F267" s="4" t="s">
        <v>543</v>
      </c>
      <c r="G267" s="4" t="s">
        <v>658</v>
      </c>
      <c r="H267" s="4" t="s">
        <v>544</v>
      </c>
      <c r="I267" s="4" t="s">
        <v>15</v>
      </c>
      <c r="J267" s="4" t="s">
        <v>16</v>
      </c>
      <c r="K267" s="4" t="s">
        <v>17</v>
      </c>
    </row>
    <row r="268" spans="1:11" ht="60" x14ac:dyDescent="0.25">
      <c r="A268" s="4">
        <v>265</v>
      </c>
      <c r="B268" s="4" t="s">
        <v>733</v>
      </c>
      <c r="C268" s="4" t="str">
        <f t="shared" si="4"/>
        <v>2.000930</v>
      </c>
      <c r="D268" s="4" t="str">
        <f>+VLOOKUP(C268,'Phiên bản 11.9'!$C$4:$C$4000,1,0)</f>
        <v>2.000930</v>
      </c>
      <c r="E268" s="4" t="s">
        <v>734</v>
      </c>
      <c r="F268" s="4" t="s">
        <v>543</v>
      </c>
      <c r="G268" s="4" t="s">
        <v>20</v>
      </c>
      <c r="H268" s="4" t="s">
        <v>544</v>
      </c>
      <c r="I268" s="4" t="s">
        <v>15</v>
      </c>
      <c r="J268" s="4" t="s">
        <v>16</v>
      </c>
      <c r="K268" s="4" t="s">
        <v>17</v>
      </c>
    </row>
    <row r="269" spans="1:11" ht="75" x14ac:dyDescent="0.25">
      <c r="A269" s="4">
        <v>266</v>
      </c>
      <c r="B269" s="4" t="s">
        <v>735</v>
      </c>
      <c r="C269" s="4" t="str">
        <f t="shared" si="4"/>
        <v>2.001009</v>
      </c>
      <c r="D269" s="4" t="str">
        <f>+VLOOKUP(C269,'Phiên bản 11.9'!$C$4:$C$4000,1,0)</f>
        <v>2.001009</v>
      </c>
      <c r="E269" s="4" t="s">
        <v>736</v>
      </c>
      <c r="F269" s="4" t="s">
        <v>737</v>
      </c>
      <c r="G269" s="4" t="s">
        <v>20</v>
      </c>
      <c r="H269" s="4" t="s">
        <v>738</v>
      </c>
      <c r="I269" s="4" t="s">
        <v>15</v>
      </c>
      <c r="J269" s="4" t="s">
        <v>16</v>
      </c>
      <c r="K269" s="4" t="s">
        <v>17</v>
      </c>
    </row>
    <row r="270" spans="1:11" ht="75" x14ac:dyDescent="0.25">
      <c r="A270" s="4">
        <v>267</v>
      </c>
      <c r="B270" s="4" t="s">
        <v>739</v>
      </c>
      <c r="C270" s="4" t="str">
        <f t="shared" si="4"/>
        <v>2.001406</v>
      </c>
      <c r="D270" s="4" t="str">
        <f>+VLOOKUP(C270,'Phiên bản 11.9'!$C$4:$C$4000,1,0)</f>
        <v>2.001406</v>
      </c>
      <c r="E270" s="4" t="s">
        <v>740</v>
      </c>
      <c r="F270" s="4" t="s">
        <v>737</v>
      </c>
      <c r="G270" s="4" t="s">
        <v>20</v>
      </c>
      <c r="H270" s="4" t="s">
        <v>738</v>
      </c>
      <c r="I270" s="4" t="s">
        <v>15</v>
      </c>
      <c r="J270" s="4" t="s">
        <v>16</v>
      </c>
      <c r="K270" s="4" t="s">
        <v>17</v>
      </c>
    </row>
    <row r="271" spans="1:11" ht="60" x14ac:dyDescent="0.25">
      <c r="A271" s="4">
        <v>268</v>
      </c>
      <c r="B271" s="4" t="s">
        <v>741</v>
      </c>
      <c r="C271" s="4" t="str">
        <f t="shared" si="4"/>
        <v>2.001016</v>
      </c>
      <c r="D271" s="4" t="str">
        <f>+VLOOKUP(C271,'Phiên bản 11.9'!$C$4:$C$4000,1,0)</f>
        <v>2.001016</v>
      </c>
      <c r="E271" s="4" t="s">
        <v>742</v>
      </c>
      <c r="F271" s="4" t="s">
        <v>737</v>
      </c>
      <c r="G271" s="4" t="s">
        <v>20</v>
      </c>
      <c r="H271" s="4" t="s">
        <v>738</v>
      </c>
      <c r="I271" s="4" t="s">
        <v>15</v>
      </c>
      <c r="J271" s="4" t="s">
        <v>16</v>
      </c>
      <c r="K271" s="4" t="s">
        <v>17</v>
      </c>
    </row>
    <row r="272" spans="1:11" ht="60" x14ac:dyDescent="0.25">
      <c r="A272" s="4">
        <v>269</v>
      </c>
      <c r="B272" s="4" t="s">
        <v>743</v>
      </c>
      <c r="C272" s="4" t="str">
        <f t="shared" si="4"/>
        <v>2.001019</v>
      </c>
      <c r="D272" s="4" t="str">
        <f>+VLOOKUP(C272,'Phiên bản 11.9'!$C$4:$C$4000,1,0)</f>
        <v>2.001019</v>
      </c>
      <c r="E272" s="4" t="s">
        <v>744</v>
      </c>
      <c r="F272" s="4" t="s">
        <v>737</v>
      </c>
      <c r="G272" s="4" t="s">
        <v>20</v>
      </c>
      <c r="H272" s="4" t="s">
        <v>738</v>
      </c>
      <c r="I272" s="4" t="s">
        <v>15</v>
      </c>
      <c r="J272" s="4" t="s">
        <v>16</v>
      </c>
      <c r="K272" s="4" t="s">
        <v>17</v>
      </c>
    </row>
    <row r="273" spans="1:11" ht="75" x14ac:dyDescent="0.25">
      <c r="A273" s="4">
        <v>270</v>
      </c>
      <c r="B273" s="4" t="s">
        <v>745</v>
      </c>
      <c r="C273" s="4" t="str">
        <f t="shared" si="4"/>
        <v>2.001035</v>
      </c>
      <c r="D273" s="4" t="str">
        <f>+VLOOKUP(C273,'Phiên bản 11.9'!$C$4:$C$4000,1,0)</f>
        <v>2.001035</v>
      </c>
      <c r="E273" s="4" t="s">
        <v>746</v>
      </c>
      <c r="F273" s="4" t="s">
        <v>737</v>
      </c>
      <c r="G273" s="4" t="s">
        <v>236</v>
      </c>
      <c r="H273" s="4" t="s">
        <v>738</v>
      </c>
      <c r="I273" s="4" t="s">
        <v>15</v>
      </c>
      <c r="J273" s="4" t="s">
        <v>16</v>
      </c>
      <c r="K273" s="4" t="s">
        <v>17</v>
      </c>
    </row>
    <row r="274" spans="1:11" ht="30" x14ac:dyDescent="0.25">
      <c r="A274" s="4">
        <v>271</v>
      </c>
      <c r="B274" s="4" t="s">
        <v>747</v>
      </c>
      <c r="C274" s="4" t="str">
        <f t="shared" si="4"/>
        <v>2.001255</v>
      </c>
      <c r="D274" s="4" t="str">
        <f>+VLOOKUP(C274,'Phiên bản 11.9'!$C$4:$C$4000,1,0)</f>
        <v>2.001255</v>
      </c>
      <c r="E274" s="4" t="s">
        <v>748</v>
      </c>
      <c r="F274" s="4" t="s">
        <v>158</v>
      </c>
      <c r="G274" s="4" t="s">
        <v>24</v>
      </c>
      <c r="H274" s="4" t="s">
        <v>170</v>
      </c>
      <c r="I274" s="4" t="s">
        <v>15</v>
      </c>
      <c r="J274" s="4" t="s">
        <v>16</v>
      </c>
      <c r="K274" s="4" t="s">
        <v>17</v>
      </c>
    </row>
    <row r="275" spans="1:11" ht="30" x14ac:dyDescent="0.25">
      <c r="A275" s="4">
        <v>272</v>
      </c>
      <c r="B275" s="4" t="s">
        <v>749</v>
      </c>
      <c r="C275" s="4" t="str">
        <f t="shared" si="4"/>
        <v>1.005461</v>
      </c>
      <c r="D275" s="4" t="str">
        <f>+VLOOKUP(C275,'Phiên bản 11.9'!$C$4:$C$4000,1,0)</f>
        <v>1.005461</v>
      </c>
      <c r="E275" s="4" t="s">
        <v>750</v>
      </c>
      <c r="F275" s="4" t="s">
        <v>158</v>
      </c>
      <c r="G275" s="4" t="s">
        <v>24</v>
      </c>
      <c r="H275" s="4" t="s">
        <v>160</v>
      </c>
      <c r="I275" s="4" t="s">
        <v>15</v>
      </c>
      <c r="J275" s="4" t="s">
        <v>16</v>
      </c>
      <c r="K275" s="4" t="s">
        <v>17</v>
      </c>
    </row>
    <row r="276" spans="1:11" ht="30" x14ac:dyDescent="0.25">
      <c r="A276" s="4">
        <v>273</v>
      </c>
      <c r="B276" s="4" t="s">
        <v>751</v>
      </c>
      <c r="C276" s="4" t="str">
        <f t="shared" si="4"/>
        <v>1.004746</v>
      </c>
      <c r="D276" s="4" t="str">
        <f>+VLOOKUP(C276,'Phiên bản 11.9'!$C$4:$C$4000,1,0)</f>
        <v>1.004746</v>
      </c>
      <c r="E276" s="4" t="s">
        <v>752</v>
      </c>
      <c r="F276" s="4" t="s">
        <v>158</v>
      </c>
      <c r="G276" s="4" t="s">
        <v>24</v>
      </c>
      <c r="H276" s="4" t="s">
        <v>160</v>
      </c>
      <c r="I276" s="4" t="s">
        <v>15</v>
      </c>
      <c r="J276" s="4" t="s">
        <v>16</v>
      </c>
      <c r="K276" s="4" t="s">
        <v>17</v>
      </c>
    </row>
    <row r="277" spans="1:11" ht="45" x14ac:dyDescent="0.25">
      <c r="A277" s="4">
        <v>274</v>
      </c>
      <c r="B277" s="4" t="s">
        <v>753</v>
      </c>
      <c r="C277" s="4" t="str">
        <f t="shared" si="4"/>
        <v>1.004772</v>
      </c>
      <c r="D277" s="4" t="str">
        <f>+VLOOKUP(C277,'Phiên bản 11.9'!$C$4:$C$4000,1,0)</f>
        <v>1.004772</v>
      </c>
      <c r="E277" s="4" t="s">
        <v>754</v>
      </c>
      <c r="F277" s="4" t="s">
        <v>158</v>
      </c>
      <c r="G277" s="4" t="s">
        <v>24</v>
      </c>
      <c r="H277" s="4" t="s">
        <v>160</v>
      </c>
      <c r="I277" s="4" t="s">
        <v>15</v>
      </c>
      <c r="J277" s="4" t="s">
        <v>16</v>
      </c>
      <c r="K277" s="4" t="s">
        <v>17</v>
      </c>
    </row>
    <row r="278" spans="1:11" ht="30" x14ac:dyDescent="0.25">
      <c r="A278" s="4">
        <v>275</v>
      </c>
      <c r="B278" s="4" t="s">
        <v>755</v>
      </c>
      <c r="C278" s="4" t="str">
        <f t="shared" si="4"/>
        <v>1.004884</v>
      </c>
      <c r="D278" s="4" t="str">
        <f>+VLOOKUP(C278,'Phiên bản 11.9'!$C$4:$C$4000,1,0)</f>
        <v>1.004884</v>
      </c>
      <c r="E278" s="4" t="s">
        <v>756</v>
      </c>
      <c r="F278" s="4" t="s">
        <v>158</v>
      </c>
      <c r="G278" s="4" t="s">
        <v>24</v>
      </c>
      <c r="H278" s="4" t="s">
        <v>160</v>
      </c>
      <c r="I278" s="4" t="s">
        <v>15</v>
      </c>
      <c r="J278" s="4" t="s">
        <v>16</v>
      </c>
      <c r="K278" s="4" t="s">
        <v>17</v>
      </c>
    </row>
    <row r="279" spans="1:11" ht="60" x14ac:dyDescent="0.25">
      <c r="A279" s="4">
        <v>276</v>
      </c>
      <c r="B279" s="4" t="s">
        <v>757</v>
      </c>
      <c r="C279" s="4" t="str">
        <f t="shared" si="4"/>
        <v>1.004873</v>
      </c>
      <c r="D279" s="4" t="str">
        <f>+VLOOKUP(C279,'Phiên bản 11.9'!$C$4:$C$4000,1,0)</f>
        <v>1.004873</v>
      </c>
      <c r="E279" s="4" t="s">
        <v>758</v>
      </c>
      <c r="F279" s="4" t="s">
        <v>158</v>
      </c>
      <c r="G279" s="4" t="s">
        <v>356</v>
      </c>
      <c r="H279" s="4" t="s">
        <v>160</v>
      </c>
      <c r="I279" s="4" t="s">
        <v>15</v>
      </c>
      <c r="J279" s="4" t="s">
        <v>16</v>
      </c>
      <c r="K279" s="4" t="s">
        <v>17</v>
      </c>
    </row>
    <row r="280" spans="1:11" ht="60" x14ac:dyDescent="0.25">
      <c r="A280" s="4">
        <v>277</v>
      </c>
      <c r="B280" s="4" t="s">
        <v>759</v>
      </c>
      <c r="C280" s="4" t="str">
        <f t="shared" si="4"/>
        <v>1.004859</v>
      </c>
      <c r="D280" s="4" t="str">
        <f>+VLOOKUP(C280,'Phiên bản 11.9'!$C$4:$C$4000,1,0)</f>
        <v>1.004859</v>
      </c>
      <c r="E280" s="4" t="s">
        <v>760</v>
      </c>
      <c r="F280" s="4" t="s">
        <v>158</v>
      </c>
      <c r="G280" s="4" t="s">
        <v>24</v>
      </c>
      <c r="H280" s="4" t="s">
        <v>160</v>
      </c>
      <c r="I280" s="4" t="s">
        <v>15</v>
      </c>
      <c r="J280" s="4" t="s">
        <v>16</v>
      </c>
      <c r="K280" s="4" t="s">
        <v>17</v>
      </c>
    </row>
    <row r="281" spans="1:11" ht="60" x14ac:dyDescent="0.25">
      <c r="A281" s="4">
        <v>278</v>
      </c>
      <c r="B281" s="4" t="s">
        <v>761</v>
      </c>
      <c r="C281" s="4" t="str">
        <f t="shared" si="4"/>
        <v>1.004845</v>
      </c>
      <c r="D281" s="4" t="str">
        <f>+VLOOKUP(C281,'Phiên bản 11.9'!$C$4:$C$4000,1,0)</f>
        <v>1.004845</v>
      </c>
      <c r="E281" s="4" t="s">
        <v>762</v>
      </c>
      <c r="F281" s="4" t="s">
        <v>158</v>
      </c>
      <c r="G281" s="4" t="s">
        <v>356</v>
      </c>
      <c r="H281" s="4" t="s">
        <v>160</v>
      </c>
      <c r="I281" s="4" t="s">
        <v>15</v>
      </c>
      <c r="J281" s="4" t="s">
        <v>16</v>
      </c>
      <c r="K281" s="4" t="s">
        <v>17</v>
      </c>
    </row>
    <row r="282" spans="1:11" ht="60" x14ac:dyDescent="0.25">
      <c r="A282" s="4">
        <v>279</v>
      </c>
      <c r="B282" s="4" t="s">
        <v>763</v>
      </c>
      <c r="C282" s="4" t="str">
        <f t="shared" si="4"/>
        <v>1.004837</v>
      </c>
      <c r="D282" s="4" t="str">
        <f>+VLOOKUP(C282,'Phiên bản 11.9'!$C$4:$C$4000,1,0)</f>
        <v>1.004837</v>
      </c>
      <c r="E282" s="4" t="s">
        <v>764</v>
      </c>
      <c r="F282" s="4" t="s">
        <v>158</v>
      </c>
      <c r="G282" s="4" t="s">
        <v>356</v>
      </c>
      <c r="H282" s="4" t="s">
        <v>160</v>
      </c>
      <c r="I282" s="4" t="s">
        <v>15</v>
      </c>
      <c r="J282" s="4" t="s">
        <v>16</v>
      </c>
      <c r="K282" s="4" t="s">
        <v>17</v>
      </c>
    </row>
    <row r="283" spans="1:11" ht="30" x14ac:dyDescent="0.25">
      <c r="A283" s="4">
        <v>280</v>
      </c>
      <c r="B283" s="4" t="s">
        <v>765</v>
      </c>
      <c r="C283" s="4" t="str">
        <f t="shared" si="4"/>
        <v>1.000419</v>
      </c>
      <c r="D283" s="4" t="str">
        <f>+VLOOKUP(C283,'Phiên bản 11.9'!$C$4:$C$4000,1,0)</f>
        <v>1.000419</v>
      </c>
      <c r="E283" s="4" t="s">
        <v>766</v>
      </c>
      <c r="F283" s="4" t="s">
        <v>158</v>
      </c>
      <c r="G283" s="4" t="s">
        <v>24</v>
      </c>
      <c r="H283" s="4" t="s">
        <v>160</v>
      </c>
      <c r="I283" s="4" t="s">
        <v>15</v>
      </c>
      <c r="J283" s="4" t="s">
        <v>16</v>
      </c>
      <c r="K283" s="4" t="s">
        <v>17</v>
      </c>
    </row>
    <row r="284" spans="1:11" ht="30" x14ac:dyDescent="0.25">
      <c r="A284" s="4">
        <v>281</v>
      </c>
      <c r="B284" s="4" t="s">
        <v>767</v>
      </c>
      <c r="C284" s="4" t="str">
        <f t="shared" si="4"/>
        <v>1.000593</v>
      </c>
      <c r="D284" s="4" t="str">
        <f>+VLOOKUP(C284,'Phiên bản 11.9'!$C$4:$C$4000,1,0)</f>
        <v>1.000593</v>
      </c>
      <c r="E284" s="4" t="s">
        <v>768</v>
      </c>
      <c r="F284" s="4" t="s">
        <v>158</v>
      </c>
      <c r="G284" s="4" t="s">
        <v>24</v>
      </c>
      <c r="H284" s="4" t="s">
        <v>160</v>
      </c>
      <c r="I284" s="4" t="s">
        <v>15</v>
      </c>
      <c r="J284" s="4" t="s">
        <v>16</v>
      </c>
      <c r="K284" s="4" t="s">
        <v>17</v>
      </c>
    </row>
    <row r="285" spans="1:11" ht="30" x14ac:dyDescent="0.25">
      <c r="A285" s="4">
        <v>282</v>
      </c>
      <c r="B285" s="4" t="s">
        <v>769</v>
      </c>
      <c r="C285" s="4" t="str">
        <f t="shared" si="4"/>
        <v>1.003583</v>
      </c>
      <c r="D285" s="4" t="str">
        <f>+VLOOKUP(C285,'Phiên bản 11.9'!$C$4:$C$4000,1,0)</f>
        <v>1.003583</v>
      </c>
      <c r="E285" s="4" t="s">
        <v>770</v>
      </c>
      <c r="F285" s="4" t="s">
        <v>158</v>
      </c>
      <c r="G285" s="4" t="s">
        <v>24</v>
      </c>
      <c r="H285" s="4" t="s">
        <v>160</v>
      </c>
      <c r="I285" s="4" t="s">
        <v>15</v>
      </c>
      <c r="J285" s="4" t="s">
        <v>16</v>
      </c>
      <c r="K285" s="4" t="s">
        <v>17</v>
      </c>
    </row>
    <row r="286" spans="1:11" ht="30" x14ac:dyDescent="0.25">
      <c r="A286" s="4">
        <v>283</v>
      </c>
      <c r="B286" s="4" t="s">
        <v>771</v>
      </c>
      <c r="C286" s="4" t="str">
        <f t="shared" si="4"/>
        <v>1.000656</v>
      </c>
      <c r="D286" s="4" t="str">
        <f>+VLOOKUP(C286,'Phiên bản 11.9'!$C$4:$C$4000,1,0)</f>
        <v>1.000656</v>
      </c>
      <c r="E286" s="4" t="s">
        <v>772</v>
      </c>
      <c r="F286" s="4" t="s">
        <v>158</v>
      </c>
      <c r="G286" s="4" t="s">
        <v>24</v>
      </c>
      <c r="H286" s="4" t="s">
        <v>160</v>
      </c>
      <c r="I286" s="4" t="s">
        <v>15</v>
      </c>
      <c r="J286" s="4" t="s">
        <v>16</v>
      </c>
      <c r="K286" s="4" t="s">
        <v>17</v>
      </c>
    </row>
    <row r="287" spans="1:11" ht="45" x14ac:dyDescent="0.25">
      <c r="A287" s="4">
        <v>284</v>
      </c>
      <c r="B287" s="4" t="s">
        <v>773</v>
      </c>
      <c r="C287" s="4" t="str">
        <f t="shared" si="4"/>
        <v>1.000689</v>
      </c>
      <c r="D287" s="4" t="str">
        <f>+VLOOKUP(C287,'Phiên bản 11.9'!$C$4:$C$4000,1,0)</f>
        <v>1.000689</v>
      </c>
      <c r="E287" s="4" t="s">
        <v>774</v>
      </c>
      <c r="F287" s="4" t="s">
        <v>158</v>
      </c>
      <c r="G287" s="4" t="s">
        <v>24</v>
      </c>
      <c r="H287" s="4" t="s">
        <v>160</v>
      </c>
      <c r="I287" s="4" t="s">
        <v>15</v>
      </c>
      <c r="J287" s="4" t="s">
        <v>16</v>
      </c>
      <c r="K287" s="4" t="s">
        <v>17</v>
      </c>
    </row>
    <row r="288" spans="1:11" ht="30" x14ac:dyDescent="0.25">
      <c r="A288" s="4">
        <v>285</v>
      </c>
      <c r="B288" s="4" t="s">
        <v>775</v>
      </c>
      <c r="C288" s="4" t="str">
        <f t="shared" si="4"/>
        <v>1.001022</v>
      </c>
      <c r="D288" s="4" t="str">
        <f>+VLOOKUP(C288,'Phiên bản 11.9'!$C$4:$C$4000,1,0)</f>
        <v>1.001022</v>
      </c>
      <c r="E288" s="4" t="s">
        <v>776</v>
      </c>
      <c r="F288" s="4" t="s">
        <v>158</v>
      </c>
      <c r="G288" s="4" t="s">
        <v>24</v>
      </c>
      <c r="H288" s="4" t="s">
        <v>160</v>
      </c>
      <c r="I288" s="4" t="s">
        <v>15</v>
      </c>
      <c r="J288" s="4" t="s">
        <v>16</v>
      </c>
      <c r="K288" s="4" t="s">
        <v>17</v>
      </c>
    </row>
    <row r="289" spans="1:11" ht="30" x14ac:dyDescent="0.25">
      <c r="A289" s="4">
        <v>286</v>
      </c>
      <c r="B289" s="4" t="s">
        <v>777</v>
      </c>
      <c r="C289" s="4" t="str">
        <f t="shared" si="4"/>
        <v>1.000894</v>
      </c>
      <c r="D289" s="4" t="str">
        <f>+VLOOKUP(C289,'Phiên bản 11.9'!$C$4:$C$4000,1,0)</f>
        <v>1.000894</v>
      </c>
      <c r="E289" s="4" t="s">
        <v>778</v>
      </c>
      <c r="F289" s="4" t="s">
        <v>158</v>
      </c>
      <c r="G289" s="4" t="s">
        <v>24</v>
      </c>
      <c r="H289" s="4" t="s">
        <v>160</v>
      </c>
      <c r="I289" s="4" t="s">
        <v>15</v>
      </c>
      <c r="J289" s="4" t="s">
        <v>16</v>
      </c>
      <c r="K289" s="4" t="s">
        <v>17</v>
      </c>
    </row>
    <row r="290" spans="1:11" ht="60" x14ac:dyDescent="0.25">
      <c r="A290" s="4">
        <v>287</v>
      </c>
      <c r="B290" s="4" t="s">
        <v>779</v>
      </c>
      <c r="C290" s="4" t="str">
        <f t="shared" si="4"/>
        <v>1.001193</v>
      </c>
      <c r="D290" s="4" t="str">
        <f>+VLOOKUP(C290,'Phiên bản 11.9'!$C$4:$C$4000,1,0)</f>
        <v>1.001193</v>
      </c>
      <c r="E290" s="4" t="s">
        <v>780</v>
      </c>
      <c r="F290" s="4" t="s">
        <v>158</v>
      </c>
      <c r="G290" s="4" t="s">
        <v>356</v>
      </c>
      <c r="H290" s="4" t="s">
        <v>160</v>
      </c>
      <c r="I290" s="4" t="s">
        <v>15</v>
      </c>
      <c r="J290" s="4" t="s">
        <v>16</v>
      </c>
      <c r="K290" s="4" t="s">
        <v>17</v>
      </c>
    </row>
    <row r="291" spans="1:11" ht="75" x14ac:dyDescent="0.25">
      <c r="A291" s="4">
        <v>288</v>
      </c>
      <c r="B291" s="4" t="s">
        <v>781</v>
      </c>
      <c r="C291" s="4" t="str">
        <f t="shared" si="4"/>
        <v>2.001023</v>
      </c>
      <c r="D291" s="4" t="str">
        <f>+VLOOKUP(C291,'Phiên bản 11.9'!$C$4:$C$4000,1,0)</f>
        <v>2.001023</v>
      </c>
      <c r="E291" s="4" t="s">
        <v>782</v>
      </c>
      <c r="F291" s="4" t="s">
        <v>543</v>
      </c>
      <c r="G291" s="4" t="s">
        <v>98</v>
      </c>
      <c r="H291" s="4" t="s">
        <v>160</v>
      </c>
      <c r="I291" s="4" t="s">
        <v>15</v>
      </c>
      <c r="J291" s="4" t="s">
        <v>16</v>
      </c>
      <c r="K291" s="4" t="s">
        <v>17</v>
      </c>
    </row>
    <row r="292" spans="1:11" ht="90" x14ac:dyDescent="0.25">
      <c r="A292" s="4">
        <v>289</v>
      </c>
      <c r="B292" s="4" t="s">
        <v>783</v>
      </c>
      <c r="C292" s="4" t="str">
        <f t="shared" si="4"/>
        <v>2.000986</v>
      </c>
      <c r="D292" s="4" t="str">
        <f>+VLOOKUP(C292,'Phiên bản 11.9'!$C$4:$C$4000,1,0)</f>
        <v>2.000986</v>
      </c>
      <c r="E292" s="4" t="s">
        <v>784</v>
      </c>
      <c r="F292" s="4" t="s">
        <v>543</v>
      </c>
      <c r="G292" s="4" t="s">
        <v>24</v>
      </c>
      <c r="H292" s="4" t="s">
        <v>160</v>
      </c>
      <c r="I292" s="4" t="s">
        <v>15</v>
      </c>
      <c r="J292" s="4" t="s">
        <v>16</v>
      </c>
      <c r="K292" s="4" t="s">
        <v>17</v>
      </c>
    </row>
    <row r="293" spans="1:11" ht="75" x14ac:dyDescent="0.25">
      <c r="A293" s="4">
        <v>290</v>
      </c>
      <c r="B293" s="4" t="s">
        <v>785</v>
      </c>
      <c r="C293" s="4" t="str">
        <f t="shared" si="4"/>
        <v>2.001008</v>
      </c>
      <c r="D293" s="4" t="str">
        <f>+VLOOKUP(C293,'Phiên bản 11.9'!$C$4:$C$4000,1,0)</f>
        <v>2.001008</v>
      </c>
      <c r="E293" s="4" t="s">
        <v>786</v>
      </c>
      <c r="F293" s="4" t="s">
        <v>737</v>
      </c>
      <c r="G293" s="4" t="s">
        <v>24</v>
      </c>
      <c r="H293" s="4" t="s">
        <v>738</v>
      </c>
      <c r="I293" s="4" t="s">
        <v>15</v>
      </c>
      <c r="J293" s="4" t="s">
        <v>16</v>
      </c>
      <c r="K293" s="4" t="s">
        <v>17</v>
      </c>
    </row>
    <row r="294" spans="1:11" ht="75" x14ac:dyDescent="0.25">
      <c r="A294" s="4">
        <v>291</v>
      </c>
      <c r="B294" s="4" t="s">
        <v>787</v>
      </c>
      <c r="C294" s="4" t="str">
        <f t="shared" si="4"/>
        <v>2.000992</v>
      </c>
      <c r="D294" s="4" t="str">
        <f>+VLOOKUP(C294,'Phiên bản 11.9'!$C$4:$C$4000,1,0)</f>
        <v>2.000992</v>
      </c>
      <c r="E294" s="4" t="s">
        <v>788</v>
      </c>
      <c r="F294" s="4" t="s">
        <v>737</v>
      </c>
      <c r="G294" s="4" t="s">
        <v>24</v>
      </c>
      <c r="H294" s="4" t="s">
        <v>738</v>
      </c>
      <c r="I294" s="4" t="s">
        <v>15</v>
      </c>
      <c r="J294" s="4" t="s">
        <v>16</v>
      </c>
      <c r="K294" s="4" t="s">
        <v>17</v>
      </c>
    </row>
    <row r="295" spans="1:11" ht="135" x14ac:dyDescent="0.25">
      <c r="A295" s="4">
        <v>292</v>
      </c>
      <c r="B295" s="4" t="s">
        <v>789</v>
      </c>
      <c r="C295" s="4" t="str">
        <f t="shared" si="4"/>
        <v>2.000942</v>
      </c>
      <c r="D295" s="4" t="str">
        <f>+VLOOKUP(C295,'Phiên bản 11.9'!$C$4:$C$4000,1,0)</f>
        <v>2.000942</v>
      </c>
      <c r="E295" s="4" t="s">
        <v>790</v>
      </c>
      <c r="F295" s="4" t="s">
        <v>737</v>
      </c>
      <c r="G295" s="4" t="s">
        <v>791</v>
      </c>
      <c r="H295" s="4" t="s">
        <v>738</v>
      </c>
      <c r="I295" s="4" t="s">
        <v>15</v>
      </c>
      <c r="J295" s="4" t="s">
        <v>16</v>
      </c>
      <c r="K295" s="4" t="s">
        <v>17</v>
      </c>
    </row>
    <row r="296" spans="1:11" ht="195" x14ac:dyDescent="0.25">
      <c r="A296" s="4">
        <v>293</v>
      </c>
      <c r="B296" s="4" t="s">
        <v>792</v>
      </c>
      <c r="C296" s="4" t="str">
        <f t="shared" si="4"/>
        <v>2.000927</v>
      </c>
      <c r="D296" s="4" t="str">
        <f>+VLOOKUP(C296,'Phiên bản 11.9'!$C$4:$C$4000,1,0)</f>
        <v>2.000927</v>
      </c>
      <c r="E296" s="4" t="s">
        <v>793</v>
      </c>
      <c r="F296" s="4" t="s">
        <v>737</v>
      </c>
      <c r="G296" s="4" t="s">
        <v>794</v>
      </c>
      <c r="H296" s="4" t="s">
        <v>738</v>
      </c>
      <c r="I296" s="4" t="s">
        <v>15</v>
      </c>
      <c r="J296" s="4" t="s">
        <v>16</v>
      </c>
      <c r="K296" s="4" t="s">
        <v>17</v>
      </c>
    </row>
    <row r="297" spans="1:11" ht="135" x14ac:dyDescent="0.25">
      <c r="A297" s="4">
        <v>294</v>
      </c>
      <c r="B297" s="4" t="s">
        <v>795</v>
      </c>
      <c r="C297" s="4" t="str">
        <f t="shared" si="4"/>
        <v>2.000913</v>
      </c>
      <c r="D297" s="4" t="str">
        <f>+VLOOKUP(C297,'Phiên bản 11.9'!$C$4:$C$4000,1,0)</f>
        <v>2.000913</v>
      </c>
      <c r="E297" s="4" t="s">
        <v>796</v>
      </c>
      <c r="F297" s="4" t="s">
        <v>737</v>
      </c>
      <c r="G297" s="4" t="s">
        <v>791</v>
      </c>
      <c r="H297" s="4" t="s">
        <v>738</v>
      </c>
      <c r="I297" s="4" t="s">
        <v>15</v>
      </c>
      <c r="J297" s="4" t="s">
        <v>16</v>
      </c>
      <c r="K297" s="4" t="s">
        <v>17</v>
      </c>
    </row>
    <row r="298" spans="1:11" ht="180" x14ac:dyDescent="0.25">
      <c r="A298" s="4">
        <v>295</v>
      </c>
      <c r="B298" s="4" t="s">
        <v>797</v>
      </c>
      <c r="C298" s="4" t="str">
        <f t="shared" si="4"/>
        <v>2.000884</v>
      </c>
      <c r="D298" s="4" t="str">
        <f>+VLOOKUP(C298,'Phiên bản 11.9'!$C$4:$C$4000,1,0)</f>
        <v>2.000884</v>
      </c>
      <c r="E298" s="4" t="s">
        <v>798</v>
      </c>
      <c r="F298" s="4" t="s">
        <v>737</v>
      </c>
      <c r="G298" s="4" t="s">
        <v>799</v>
      </c>
      <c r="H298" s="4" t="s">
        <v>738</v>
      </c>
      <c r="I298" s="4" t="s">
        <v>15</v>
      </c>
      <c r="J298" s="4" t="s">
        <v>58</v>
      </c>
      <c r="K298" s="4" t="s">
        <v>17</v>
      </c>
    </row>
    <row r="299" spans="1:11" ht="195" x14ac:dyDescent="0.25">
      <c r="A299" s="4">
        <v>296</v>
      </c>
      <c r="B299" s="4" t="s">
        <v>800</v>
      </c>
      <c r="C299" s="4" t="str">
        <f t="shared" si="4"/>
        <v>2.000815</v>
      </c>
      <c r="D299" s="4" t="str">
        <f>+VLOOKUP(C299,'Phiên bản 11.9'!$C$4:$C$4000,1,0)</f>
        <v>2.000815</v>
      </c>
      <c r="E299" s="4" t="s">
        <v>801</v>
      </c>
      <c r="F299" s="4" t="s">
        <v>737</v>
      </c>
      <c r="G299" s="4" t="s">
        <v>108</v>
      </c>
      <c r="H299" s="4" t="s">
        <v>738</v>
      </c>
      <c r="I299" s="4" t="s">
        <v>15</v>
      </c>
      <c r="J299" s="4" t="s">
        <v>58</v>
      </c>
      <c r="K299" s="4" t="s">
        <v>17</v>
      </c>
    </row>
    <row r="300" spans="1:11" ht="60" x14ac:dyDescent="0.25">
      <c r="A300" s="4">
        <v>297</v>
      </c>
      <c r="B300" s="4" t="s">
        <v>802</v>
      </c>
      <c r="C300" s="4" t="str">
        <f t="shared" si="4"/>
        <v>2.000908</v>
      </c>
      <c r="D300" s="4" t="str">
        <f>+VLOOKUP(C300,'Phiên bản 11.9'!$C$4:$C$4000,1,0)</f>
        <v>2.000908</v>
      </c>
      <c r="E300" s="4" t="s">
        <v>803</v>
      </c>
      <c r="F300" s="4" t="s">
        <v>737</v>
      </c>
      <c r="G300" s="4" t="s">
        <v>20</v>
      </c>
      <c r="H300" s="4" t="s">
        <v>738</v>
      </c>
      <c r="I300" s="4" t="s">
        <v>15</v>
      </c>
      <c r="J300" s="4" t="s">
        <v>627</v>
      </c>
      <c r="K300" s="4" t="s">
        <v>17</v>
      </c>
    </row>
    <row r="301" spans="1:11" ht="60" x14ac:dyDescent="0.25">
      <c r="A301" s="4">
        <v>298</v>
      </c>
      <c r="B301" s="4" t="s">
        <v>804</v>
      </c>
      <c r="C301" s="4" t="str">
        <f t="shared" si="4"/>
        <v>2.000497</v>
      </c>
      <c r="D301" s="4" t="str">
        <f>+VLOOKUP(C301,'Phiên bản 11.9'!$C$4:$C$4000,1,0)</f>
        <v>2.000497</v>
      </c>
      <c r="E301" s="4" t="s">
        <v>805</v>
      </c>
      <c r="F301" s="4" t="s">
        <v>158</v>
      </c>
      <c r="G301" s="4" t="s">
        <v>356</v>
      </c>
      <c r="H301" s="4" t="s">
        <v>160</v>
      </c>
      <c r="I301" s="4" t="s">
        <v>15</v>
      </c>
      <c r="J301" s="4" t="s">
        <v>16</v>
      </c>
      <c r="K301" s="4" t="s">
        <v>17</v>
      </c>
    </row>
    <row r="302" spans="1:11" ht="60" x14ac:dyDescent="0.25">
      <c r="A302" s="4">
        <v>299</v>
      </c>
      <c r="B302" s="4" t="s">
        <v>806</v>
      </c>
      <c r="C302" s="4" t="str">
        <f t="shared" si="4"/>
        <v>2.000513</v>
      </c>
      <c r="D302" s="4" t="str">
        <f>+VLOOKUP(C302,'Phiên bản 11.9'!$C$4:$C$4000,1,0)</f>
        <v>2.000513</v>
      </c>
      <c r="E302" s="4" t="s">
        <v>807</v>
      </c>
      <c r="F302" s="4" t="s">
        <v>158</v>
      </c>
      <c r="G302" s="4" t="s">
        <v>356</v>
      </c>
      <c r="H302" s="4" t="s">
        <v>160</v>
      </c>
      <c r="I302" s="4" t="s">
        <v>15</v>
      </c>
      <c r="J302" s="4" t="s">
        <v>16</v>
      </c>
      <c r="K302" s="4" t="s">
        <v>17</v>
      </c>
    </row>
    <row r="303" spans="1:11" ht="60" x14ac:dyDescent="0.25">
      <c r="A303" s="4">
        <v>300</v>
      </c>
      <c r="B303" s="4" t="s">
        <v>808</v>
      </c>
      <c r="C303" s="4" t="str">
        <f t="shared" si="4"/>
        <v>1.000893</v>
      </c>
      <c r="D303" s="4" t="str">
        <f>+VLOOKUP(C303,'Phiên bản 11.9'!$C$4:$C$4000,1,0)</f>
        <v>1.000893</v>
      </c>
      <c r="E303" s="4" t="s">
        <v>809</v>
      </c>
      <c r="F303" s="4" t="s">
        <v>158</v>
      </c>
      <c r="G303" s="4" t="s">
        <v>356</v>
      </c>
      <c r="H303" s="4" t="s">
        <v>160</v>
      </c>
      <c r="I303" s="4" t="s">
        <v>15</v>
      </c>
      <c r="J303" s="4" t="s">
        <v>16</v>
      </c>
      <c r="K303" s="4" t="s">
        <v>17</v>
      </c>
    </row>
    <row r="304" spans="1:11" ht="60" x14ac:dyDescent="0.25">
      <c r="A304" s="4">
        <v>301</v>
      </c>
      <c r="B304" s="4" t="s">
        <v>810</v>
      </c>
      <c r="C304" s="4" t="str">
        <f t="shared" si="4"/>
        <v>2.000522</v>
      </c>
      <c r="D304" s="4" t="str">
        <f>+VLOOKUP(C304,'Phiên bản 11.9'!$C$4:$C$4000,1,0)</f>
        <v>2.000522</v>
      </c>
      <c r="E304" s="4" t="s">
        <v>811</v>
      </c>
      <c r="F304" s="4" t="s">
        <v>158</v>
      </c>
      <c r="G304" s="4" t="s">
        <v>356</v>
      </c>
      <c r="H304" s="4" t="s">
        <v>160</v>
      </c>
      <c r="I304" s="4" t="s">
        <v>15</v>
      </c>
      <c r="J304" s="4" t="s">
        <v>16</v>
      </c>
      <c r="K304" s="4" t="s">
        <v>17</v>
      </c>
    </row>
    <row r="305" spans="1:11" ht="165" x14ac:dyDescent="0.25">
      <c r="A305" s="4">
        <v>302</v>
      </c>
      <c r="B305" s="4" t="s">
        <v>812</v>
      </c>
      <c r="C305" s="4" t="str">
        <f t="shared" si="4"/>
        <v>2.000547</v>
      </c>
      <c r="D305" s="4" t="str">
        <f>+VLOOKUP(C305,'Phiên bản 11.9'!$C$4:$C$4000,1,0)</f>
        <v>2.000547</v>
      </c>
      <c r="E305" s="4" t="s">
        <v>813</v>
      </c>
      <c r="F305" s="4" t="s">
        <v>158</v>
      </c>
      <c r="G305" s="4" t="s">
        <v>356</v>
      </c>
      <c r="H305" s="4" t="s">
        <v>160</v>
      </c>
      <c r="I305" s="4" t="s">
        <v>15</v>
      </c>
      <c r="J305" s="4" t="s">
        <v>16</v>
      </c>
      <c r="K305" s="4" t="s">
        <v>17</v>
      </c>
    </row>
    <row r="306" spans="1:11" ht="105" x14ac:dyDescent="0.25">
      <c r="A306" s="4">
        <v>303</v>
      </c>
      <c r="B306" s="4" t="s">
        <v>814</v>
      </c>
      <c r="C306" s="4" t="str">
        <f t="shared" si="4"/>
        <v>2.000554</v>
      </c>
      <c r="D306" s="4" t="str">
        <f>+VLOOKUP(C306,'Phiên bản 11.9'!$C$4:$C$4000,1,0)</f>
        <v>2.000554</v>
      </c>
      <c r="E306" s="4" t="s">
        <v>815</v>
      </c>
      <c r="F306" s="4" t="s">
        <v>158</v>
      </c>
      <c r="G306" s="4" t="s">
        <v>356</v>
      </c>
      <c r="H306" s="4" t="s">
        <v>160</v>
      </c>
      <c r="I306" s="4" t="s">
        <v>15</v>
      </c>
      <c r="J306" s="4" t="s">
        <v>16</v>
      </c>
      <c r="K306" s="4" t="s">
        <v>17</v>
      </c>
    </row>
    <row r="307" spans="1:11" ht="90" x14ac:dyDescent="0.25">
      <c r="A307" s="4">
        <v>304</v>
      </c>
      <c r="B307" s="4" t="s">
        <v>816</v>
      </c>
      <c r="C307" s="4" t="str">
        <f t="shared" si="4"/>
        <v>2.002189</v>
      </c>
      <c r="D307" s="4" t="str">
        <f>+VLOOKUP(C307,'Phiên bản 11.9'!$C$4:$C$4000,1,0)</f>
        <v>2.002189</v>
      </c>
      <c r="E307" s="4" t="s">
        <v>817</v>
      </c>
      <c r="F307" s="4" t="s">
        <v>158</v>
      </c>
      <c r="G307" s="4" t="s">
        <v>356</v>
      </c>
      <c r="H307" s="4" t="s">
        <v>160</v>
      </c>
      <c r="I307" s="4" t="s">
        <v>15</v>
      </c>
      <c r="J307" s="4" t="s">
        <v>16</v>
      </c>
      <c r="K307" s="4" t="s">
        <v>17</v>
      </c>
    </row>
    <row r="308" spans="1:11" ht="75" x14ac:dyDescent="0.25">
      <c r="A308" s="4">
        <v>305</v>
      </c>
      <c r="B308" s="4" t="s">
        <v>818</v>
      </c>
      <c r="C308" s="4" t="str">
        <f t="shared" si="4"/>
        <v>2.000748</v>
      </c>
      <c r="D308" s="4" t="str">
        <f>+VLOOKUP(C308,'Phiên bản 11.9'!$C$4:$C$4000,1,0)</f>
        <v>2.000748</v>
      </c>
      <c r="E308" s="4" t="s">
        <v>819</v>
      </c>
      <c r="F308" s="4" t="s">
        <v>158</v>
      </c>
      <c r="G308" s="4" t="s">
        <v>24</v>
      </c>
      <c r="H308" s="4" t="s">
        <v>160</v>
      </c>
      <c r="I308" s="4" t="s">
        <v>15</v>
      </c>
      <c r="J308" s="4" t="s">
        <v>16</v>
      </c>
      <c r="K308" s="4" t="s">
        <v>17</v>
      </c>
    </row>
    <row r="309" spans="1:11" ht="75" x14ac:dyDescent="0.25">
      <c r="A309" s="4">
        <v>306</v>
      </c>
      <c r="B309" s="4" t="s">
        <v>820</v>
      </c>
      <c r="C309" s="4" t="str">
        <f t="shared" si="4"/>
        <v>2.000756</v>
      </c>
      <c r="D309" s="4" t="str">
        <f>+VLOOKUP(C309,'Phiên bản 11.9'!$C$4:$C$4000,1,0)</f>
        <v>2.000756</v>
      </c>
      <c r="E309" s="4" t="s">
        <v>821</v>
      </c>
      <c r="F309" s="4" t="s">
        <v>158</v>
      </c>
      <c r="G309" s="4" t="s">
        <v>658</v>
      </c>
      <c r="H309" s="4" t="s">
        <v>160</v>
      </c>
      <c r="I309" s="4" t="s">
        <v>15</v>
      </c>
      <c r="J309" s="4" t="s">
        <v>16</v>
      </c>
      <c r="K309" s="4" t="s">
        <v>17</v>
      </c>
    </row>
    <row r="310" spans="1:11" ht="75" x14ac:dyDescent="0.25">
      <c r="A310" s="4">
        <v>307</v>
      </c>
      <c r="B310" s="4" t="s">
        <v>822</v>
      </c>
      <c r="C310" s="4" t="str">
        <f t="shared" si="4"/>
        <v>1.001669</v>
      </c>
      <c r="D310" s="4" t="str">
        <f>+VLOOKUP(C310,'Phiên bản 11.9'!$C$4:$C$4000,1,0)</f>
        <v>1.001669</v>
      </c>
      <c r="E310" s="4" t="s">
        <v>823</v>
      </c>
      <c r="F310" s="4" t="s">
        <v>158</v>
      </c>
      <c r="G310" s="4" t="s">
        <v>658</v>
      </c>
      <c r="H310" s="4" t="s">
        <v>160</v>
      </c>
      <c r="I310" s="4" t="s">
        <v>15</v>
      </c>
      <c r="J310" s="4" t="s">
        <v>16</v>
      </c>
      <c r="K310" s="4" t="s">
        <v>17</v>
      </c>
    </row>
    <row r="311" spans="1:11" ht="75" x14ac:dyDescent="0.25">
      <c r="A311" s="4">
        <v>308</v>
      </c>
      <c r="B311" s="4" t="s">
        <v>824</v>
      </c>
      <c r="C311" s="4" t="str">
        <f t="shared" si="4"/>
        <v>1.001695</v>
      </c>
      <c r="D311" s="4" t="str">
        <f>+VLOOKUP(C311,'Phiên bản 11.9'!$C$4:$C$4000,1,0)</f>
        <v>1.001695</v>
      </c>
      <c r="E311" s="4" t="s">
        <v>825</v>
      </c>
      <c r="F311" s="4" t="s">
        <v>158</v>
      </c>
      <c r="G311" s="4" t="s">
        <v>658</v>
      </c>
      <c r="H311" s="4" t="s">
        <v>160</v>
      </c>
      <c r="I311" s="4" t="s">
        <v>15</v>
      </c>
      <c r="J311" s="4" t="s">
        <v>16</v>
      </c>
      <c r="K311" s="4" t="s">
        <v>17</v>
      </c>
    </row>
    <row r="312" spans="1:11" ht="75" x14ac:dyDescent="0.25">
      <c r="A312" s="4">
        <v>309</v>
      </c>
      <c r="B312" s="4" t="s">
        <v>826</v>
      </c>
      <c r="C312" s="4" t="str">
        <f t="shared" si="4"/>
        <v>2.000779</v>
      </c>
      <c r="D312" s="4" t="str">
        <f>+VLOOKUP(C312,'Phiên bản 11.9'!$C$4:$C$4000,1,0)</f>
        <v>2.000779</v>
      </c>
      <c r="E312" s="4" t="s">
        <v>827</v>
      </c>
      <c r="F312" s="4" t="s">
        <v>158</v>
      </c>
      <c r="G312" s="4" t="s">
        <v>658</v>
      </c>
      <c r="H312" s="4" t="s">
        <v>160</v>
      </c>
      <c r="I312" s="4" t="s">
        <v>15</v>
      </c>
      <c r="J312" s="4" t="s">
        <v>16</v>
      </c>
      <c r="K312" s="4" t="s">
        <v>17</v>
      </c>
    </row>
    <row r="313" spans="1:11" ht="60" x14ac:dyDescent="0.25">
      <c r="A313" s="4">
        <v>310</v>
      </c>
      <c r="B313" s="4" t="s">
        <v>828</v>
      </c>
      <c r="C313" s="4" t="str">
        <f t="shared" si="4"/>
        <v>1.001766</v>
      </c>
      <c r="D313" s="4" t="str">
        <f>+VLOOKUP(C313,'Phiên bản 11.9'!$C$4:$C$4000,1,0)</f>
        <v>1.001766</v>
      </c>
      <c r="E313" s="4" t="s">
        <v>829</v>
      </c>
      <c r="F313" s="4" t="s">
        <v>158</v>
      </c>
      <c r="G313" s="4" t="s">
        <v>356</v>
      </c>
      <c r="H313" s="4" t="s">
        <v>160</v>
      </c>
      <c r="I313" s="4" t="s">
        <v>15</v>
      </c>
      <c r="J313" s="4" t="s">
        <v>16</v>
      </c>
      <c r="K313" s="4" t="s">
        <v>17</v>
      </c>
    </row>
    <row r="314" spans="1:11" ht="60" x14ac:dyDescent="0.25">
      <c r="A314" s="4">
        <v>311</v>
      </c>
      <c r="B314" s="4" t="s">
        <v>830</v>
      </c>
      <c r="C314" s="4" t="str">
        <f t="shared" si="4"/>
        <v>2.000806</v>
      </c>
      <c r="D314" s="4" t="str">
        <f>+VLOOKUP(C314,'Phiên bản 11.9'!$C$4:$C$4000,1,0)</f>
        <v>2.000806</v>
      </c>
      <c r="E314" s="4" t="s">
        <v>831</v>
      </c>
      <c r="F314" s="4" t="s">
        <v>158</v>
      </c>
      <c r="G314" s="4" t="s">
        <v>356</v>
      </c>
      <c r="H314" s="4" t="s">
        <v>160</v>
      </c>
      <c r="I314" s="4" t="s">
        <v>15</v>
      </c>
      <c r="J314" s="4" t="s">
        <v>16</v>
      </c>
      <c r="K314" s="4" t="s">
        <v>17</v>
      </c>
    </row>
    <row r="315" spans="1:11" ht="60" x14ac:dyDescent="0.25">
      <c r="A315" s="4">
        <v>312</v>
      </c>
      <c r="B315" s="4" t="s">
        <v>832</v>
      </c>
      <c r="C315" s="4" t="str">
        <f t="shared" si="4"/>
        <v>2.000528</v>
      </c>
      <c r="D315" s="4" t="str">
        <f>+VLOOKUP(C315,'Phiên bản 11.9'!$C$4:$C$4000,1,0)</f>
        <v>2.000528</v>
      </c>
      <c r="E315" s="4" t="s">
        <v>833</v>
      </c>
      <c r="F315" s="4" t="s">
        <v>158</v>
      </c>
      <c r="G315" s="4" t="s">
        <v>356</v>
      </c>
      <c r="H315" s="4" t="s">
        <v>160</v>
      </c>
      <c r="I315" s="4" t="s">
        <v>15</v>
      </c>
      <c r="J315" s="4" t="s">
        <v>16</v>
      </c>
      <c r="K315" s="4" t="s">
        <v>17</v>
      </c>
    </row>
    <row r="316" spans="1:11" ht="195" x14ac:dyDescent="0.25">
      <c r="A316" s="4">
        <v>313</v>
      </c>
      <c r="B316" s="4" t="s">
        <v>834</v>
      </c>
      <c r="C316" s="4" t="str">
        <f t="shared" si="4"/>
        <v>1.003658</v>
      </c>
      <c r="D316" s="4" t="str">
        <f>+VLOOKUP(C316,'Phiên bản 11.9'!$C$4:$C$4000,1,0)</f>
        <v>1.003658</v>
      </c>
      <c r="E316" s="4" t="s">
        <v>835</v>
      </c>
      <c r="F316" s="4" t="s">
        <v>102</v>
      </c>
      <c r="G316" s="4" t="s">
        <v>103</v>
      </c>
      <c r="H316" s="4" t="s">
        <v>104</v>
      </c>
      <c r="I316" s="4" t="s">
        <v>15</v>
      </c>
      <c r="J316" s="4" t="s">
        <v>16</v>
      </c>
      <c r="K316" s="4" t="s">
        <v>17</v>
      </c>
    </row>
    <row r="317" spans="1:11" ht="195" x14ac:dyDescent="0.25">
      <c r="A317" s="4">
        <v>314</v>
      </c>
      <c r="B317" s="4" t="s">
        <v>836</v>
      </c>
      <c r="C317" s="4" t="str">
        <f t="shared" si="4"/>
        <v>1.004088</v>
      </c>
      <c r="D317" s="4" t="str">
        <f>+VLOOKUP(C317,'Phiên bản 11.9'!$C$4:$C$4000,1,0)</f>
        <v>1.004088</v>
      </c>
      <c r="E317" s="4" t="s">
        <v>837</v>
      </c>
      <c r="F317" s="4" t="s">
        <v>102</v>
      </c>
      <c r="G317" s="4" t="s">
        <v>103</v>
      </c>
      <c r="H317" s="4" t="s">
        <v>104</v>
      </c>
      <c r="I317" s="4" t="s">
        <v>15</v>
      </c>
      <c r="J317" s="4" t="s">
        <v>52</v>
      </c>
      <c r="K317" s="4" t="s">
        <v>17</v>
      </c>
    </row>
    <row r="318" spans="1:11" ht="165" x14ac:dyDescent="0.25">
      <c r="A318" s="4">
        <v>315</v>
      </c>
      <c r="B318" s="4" t="s">
        <v>838</v>
      </c>
      <c r="C318" s="4" t="str">
        <f t="shared" si="4"/>
        <v>1.004047</v>
      </c>
      <c r="D318" s="4" t="str">
        <f>+VLOOKUP(C318,'Phiên bản 11.9'!$C$4:$C$4000,1,0)</f>
        <v>1.004047</v>
      </c>
      <c r="E318" s="4" t="s">
        <v>839</v>
      </c>
      <c r="F318" s="4" t="s">
        <v>102</v>
      </c>
      <c r="G318" s="4" t="s">
        <v>840</v>
      </c>
      <c r="H318" s="4" t="s">
        <v>104</v>
      </c>
      <c r="I318" s="4" t="s">
        <v>15</v>
      </c>
      <c r="J318" s="4" t="s">
        <v>52</v>
      </c>
      <c r="K318" s="4" t="s">
        <v>17</v>
      </c>
    </row>
    <row r="319" spans="1:11" ht="195" x14ac:dyDescent="0.25">
      <c r="A319" s="4">
        <v>316</v>
      </c>
      <c r="B319" s="4" t="s">
        <v>841</v>
      </c>
      <c r="C319" s="4" t="str">
        <f t="shared" si="4"/>
        <v>1.004036</v>
      </c>
      <c r="D319" s="4" t="str">
        <f>+VLOOKUP(C319,'Phiên bản 11.9'!$C$4:$C$4000,1,0)</f>
        <v>1.004036</v>
      </c>
      <c r="E319" s="4" t="s">
        <v>842</v>
      </c>
      <c r="F319" s="4" t="s">
        <v>102</v>
      </c>
      <c r="G319" s="4" t="s">
        <v>103</v>
      </c>
      <c r="H319" s="4" t="s">
        <v>104</v>
      </c>
      <c r="I319" s="4" t="s">
        <v>15</v>
      </c>
      <c r="J319" s="4" t="s">
        <v>52</v>
      </c>
      <c r="K319" s="4" t="s">
        <v>17</v>
      </c>
    </row>
    <row r="320" spans="1:11" ht="195" x14ac:dyDescent="0.25">
      <c r="A320" s="4">
        <v>317</v>
      </c>
      <c r="B320" s="4" t="s">
        <v>843</v>
      </c>
      <c r="C320" s="4" t="str">
        <f t="shared" si="4"/>
        <v>2.001711</v>
      </c>
      <c r="D320" s="4" t="str">
        <f>+VLOOKUP(C320,'Phiên bản 11.9'!$C$4:$C$4000,1,0)</f>
        <v>2.001711</v>
      </c>
      <c r="E320" s="4" t="s">
        <v>844</v>
      </c>
      <c r="F320" s="4" t="s">
        <v>102</v>
      </c>
      <c r="G320" s="4" t="s">
        <v>103</v>
      </c>
      <c r="H320" s="4" t="s">
        <v>104</v>
      </c>
      <c r="I320" s="4" t="s">
        <v>15</v>
      </c>
      <c r="J320" s="4" t="s">
        <v>52</v>
      </c>
      <c r="K320" s="4" t="s">
        <v>17</v>
      </c>
    </row>
    <row r="321" spans="1:11" ht="60" x14ac:dyDescent="0.25">
      <c r="A321" s="4">
        <v>318</v>
      </c>
      <c r="B321" s="4" t="s">
        <v>845</v>
      </c>
      <c r="C321" s="4" t="str">
        <f t="shared" si="4"/>
        <v>2.000635</v>
      </c>
      <c r="D321" s="4" t="str">
        <f>+VLOOKUP(C321,'Phiên bản 11.9'!$C$4:$C$4000,1,0)</f>
        <v>2.000635</v>
      </c>
      <c r="E321" s="4" t="s">
        <v>846</v>
      </c>
      <c r="F321" s="4" t="s">
        <v>158</v>
      </c>
      <c r="G321" s="4" t="s">
        <v>20</v>
      </c>
      <c r="H321" s="4" t="s">
        <v>160</v>
      </c>
      <c r="I321" s="4" t="s">
        <v>15</v>
      </c>
      <c r="J321" s="4" t="s">
        <v>52</v>
      </c>
      <c r="K321" s="4" t="s">
        <v>17</v>
      </c>
    </row>
    <row r="322" spans="1:11" ht="75" x14ac:dyDescent="0.25">
      <c r="A322" s="4">
        <v>319</v>
      </c>
      <c r="B322" s="4" t="s">
        <v>847</v>
      </c>
      <c r="C322" s="4" t="str">
        <f t="shared" si="4"/>
        <v>2.001261</v>
      </c>
      <c r="D322" s="4" t="str">
        <f>+VLOOKUP(C322,'Phiên bản 11.9'!$C$4:$C$4000,1,0)</f>
        <v>2.001261</v>
      </c>
      <c r="E322" s="4" t="s">
        <v>848</v>
      </c>
      <c r="F322" s="4" t="s">
        <v>849</v>
      </c>
      <c r="G322" s="4" t="s">
        <v>658</v>
      </c>
      <c r="H322" s="4" t="s">
        <v>850</v>
      </c>
      <c r="I322" s="4" t="s">
        <v>15</v>
      </c>
      <c r="J322" s="4" t="s">
        <v>16</v>
      </c>
      <c r="K322" s="4" t="s">
        <v>17</v>
      </c>
    </row>
    <row r="323" spans="1:11" ht="195" x14ac:dyDescent="0.25">
      <c r="A323" s="4">
        <v>320</v>
      </c>
      <c r="B323" s="4" t="s">
        <v>851</v>
      </c>
      <c r="C323" s="4" t="str">
        <f t="shared" si="4"/>
        <v>1.004002</v>
      </c>
      <c r="D323" s="4" t="str">
        <f>+VLOOKUP(C323,'Phiên bản 11.9'!$C$4:$C$4000,1,0)</f>
        <v>1.004002</v>
      </c>
      <c r="E323" s="4" t="s">
        <v>852</v>
      </c>
      <c r="F323" s="4" t="s">
        <v>102</v>
      </c>
      <c r="G323" s="4" t="s">
        <v>103</v>
      </c>
      <c r="H323" s="4" t="s">
        <v>104</v>
      </c>
      <c r="I323" s="4" t="s">
        <v>15</v>
      </c>
      <c r="J323" s="4" t="s">
        <v>52</v>
      </c>
      <c r="K323" s="4" t="s">
        <v>17</v>
      </c>
    </row>
    <row r="324" spans="1:11" ht="225" x14ac:dyDescent="0.25">
      <c r="A324" s="4">
        <v>321</v>
      </c>
      <c r="B324" s="4" t="s">
        <v>853</v>
      </c>
      <c r="C324" s="4" t="str">
        <f t="shared" si="4"/>
        <v>2.002165</v>
      </c>
      <c r="D324" s="4" t="str">
        <f>+VLOOKUP(C324,'Phiên bản 11.9'!$C$4:$C$4000,1,0)</f>
        <v>2.002165</v>
      </c>
      <c r="E324" s="4" t="s">
        <v>854</v>
      </c>
      <c r="F324" s="4" t="s">
        <v>158</v>
      </c>
      <c r="G324" s="4" t="s">
        <v>51</v>
      </c>
      <c r="H324" s="4" t="s">
        <v>855</v>
      </c>
      <c r="I324" s="4" t="s">
        <v>15</v>
      </c>
      <c r="J324" s="4" t="s">
        <v>16</v>
      </c>
      <c r="K324" s="4" t="s">
        <v>17</v>
      </c>
    </row>
    <row r="325" spans="1:11" ht="195" x14ac:dyDescent="0.25">
      <c r="A325" s="4">
        <v>322</v>
      </c>
      <c r="B325" s="4" t="s">
        <v>856</v>
      </c>
      <c r="C325" s="4" t="str">
        <f t="shared" ref="C325:C388" si="5">LEFT(B325,8)</f>
        <v>1.003970</v>
      </c>
      <c r="D325" s="4" t="str">
        <f>+VLOOKUP(C325,'Phiên bản 11.9'!$C$4:$C$4000,1,0)</f>
        <v>1.003970</v>
      </c>
      <c r="E325" s="4" t="s">
        <v>857</v>
      </c>
      <c r="F325" s="4" t="s">
        <v>102</v>
      </c>
      <c r="G325" s="4" t="s">
        <v>103</v>
      </c>
      <c r="H325" s="4" t="s">
        <v>104</v>
      </c>
      <c r="I325" s="4" t="s">
        <v>15</v>
      </c>
      <c r="J325" s="4" t="s">
        <v>52</v>
      </c>
      <c r="K325" s="4" t="s">
        <v>17</v>
      </c>
    </row>
    <row r="326" spans="1:11" ht="135" x14ac:dyDescent="0.25">
      <c r="A326" s="4">
        <v>323</v>
      </c>
      <c r="B326" s="4" t="s">
        <v>858</v>
      </c>
      <c r="C326" s="4" t="str">
        <f t="shared" si="5"/>
        <v>1.006391</v>
      </c>
      <c r="D326" s="4" t="str">
        <f>+VLOOKUP(C326,'Phiên bản 11.9'!$C$4:$C$4000,1,0)</f>
        <v>1.006391</v>
      </c>
      <c r="E326" s="4" t="s">
        <v>859</v>
      </c>
      <c r="F326" s="4" t="s">
        <v>102</v>
      </c>
      <c r="G326" s="4" t="s">
        <v>860</v>
      </c>
      <c r="H326" s="4" t="s">
        <v>104</v>
      </c>
      <c r="I326" s="4" t="s">
        <v>15</v>
      </c>
      <c r="J326" s="4" t="s">
        <v>52</v>
      </c>
      <c r="K326" s="4" t="s">
        <v>17</v>
      </c>
    </row>
    <row r="327" spans="1:11" ht="195" x14ac:dyDescent="0.25">
      <c r="A327" s="4">
        <v>324</v>
      </c>
      <c r="B327" s="4" t="s">
        <v>861</v>
      </c>
      <c r="C327" s="4" t="str">
        <f t="shared" si="5"/>
        <v>1.003930</v>
      </c>
      <c r="D327" s="4" t="str">
        <f>+VLOOKUP(C327,'Phiên bản 11.9'!$C$4:$C$4000,1,0)</f>
        <v>1.003930</v>
      </c>
      <c r="E327" s="4" t="s">
        <v>862</v>
      </c>
      <c r="F327" s="4" t="s">
        <v>102</v>
      </c>
      <c r="G327" s="4" t="s">
        <v>103</v>
      </c>
      <c r="H327" s="4" t="s">
        <v>104</v>
      </c>
      <c r="I327" s="4" t="s">
        <v>15</v>
      </c>
      <c r="J327" s="4" t="s">
        <v>52</v>
      </c>
      <c r="K327" s="4" t="s">
        <v>17</v>
      </c>
    </row>
    <row r="328" spans="1:11" ht="30" x14ac:dyDescent="0.25">
      <c r="A328" s="4">
        <v>325</v>
      </c>
      <c r="B328" s="4" t="s">
        <v>863</v>
      </c>
      <c r="C328" s="4" t="str">
        <f t="shared" si="5"/>
        <v>2.001263</v>
      </c>
      <c r="D328" s="4" t="str">
        <f>+VLOOKUP(C328,'Phiên bản 11.9'!$C$4:$C$4000,1,0)</f>
        <v>2.001263</v>
      </c>
      <c r="E328" s="4" t="s">
        <v>864</v>
      </c>
      <c r="F328" s="4" t="s">
        <v>158</v>
      </c>
      <c r="G328" s="4" t="s">
        <v>24</v>
      </c>
      <c r="H328" s="4" t="s">
        <v>170</v>
      </c>
      <c r="I328" s="4" t="s">
        <v>15</v>
      </c>
      <c r="J328" s="4" t="s">
        <v>16</v>
      </c>
      <c r="K328" s="4" t="s">
        <v>17</v>
      </c>
    </row>
    <row r="329" spans="1:11" ht="285" x14ac:dyDescent="0.25">
      <c r="A329" s="4">
        <v>326</v>
      </c>
      <c r="B329" s="4" t="s">
        <v>865</v>
      </c>
      <c r="C329" s="4" t="str">
        <f t="shared" si="5"/>
        <v>2.001921</v>
      </c>
      <c r="D329" s="4" t="str">
        <f>+VLOOKUP(C329,'Phiên bản 11.9'!$C$4:$C$4000,1,0)</f>
        <v>2.001921</v>
      </c>
      <c r="E329" s="4" t="s">
        <v>866</v>
      </c>
      <c r="F329" s="4" t="s">
        <v>102</v>
      </c>
      <c r="G329" s="4" t="s">
        <v>103</v>
      </c>
      <c r="H329" s="4" t="s">
        <v>318</v>
      </c>
      <c r="I329" s="4" t="s">
        <v>15</v>
      </c>
      <c r="J329" s="4" t="s">
        <v>58</v>
      </c>
      <c r="K329" s="4" t="s">
        <v>17</v>
      </c>
    </row>
    <row r="330" spans="1:11" ht="75" x14ac:dyDescent="0.25">
      <c r="A330" s="4">
        <v>327</v>
      </c>
      <c r="B330" s="4" t="s">
        <v>867</v>
      </c>
      <c r="C330" s="4" t="str">
        <f t="shared" si="5"/>
        <v>2.001283</v>
      </c>
      <c r="D330" s="4" t="str">
        <f>+VLOOKUP(C330,'Phiên bản 11.9'!$C$4:$C$4000,1,0)</f>
        <v>2.001283</v>
      </c>
      <c r="E330" s="4" t="s">
        <v>868</v>
      </c>
      <c r="F330" s="4" t="s">
        <v>484</v>
      </c>
      <c r="G330" s="4" t="s">
        <v>658</v>
      </c>
      <c r="H330" s="4" t="s">
        <v>850</v>
      </c>
      <c r="I330" s="4" t="s">
        <v>15</v>
      </c>
      <c r="J330" s="4" t="s">
        <v>16</v>
      </c>
      <c r="K330" s="4" t="s">
        <v>17</v>
      </c>
    </row>
    <row r="331" spans="1:11" ht="75" x14ac:dyDescent="0.25">
      <c r="A331" s="4">
        <v>328</v>
      </c>
      <c r="B331" s="4" t="s">
        <v>869</v>
      </c>
      <c r="C331" s="4" t="str">
        <f t="shared" si="5"/>
        <v>2.001270</v>
      </c>
      <c r="D331" s="4" t="str">
        <f>+VLOOKUP(C331,'Phiên bản 11.9'!$C$4:$C$4000,1,0)</f>
        <v>2.001270</v>
      </c>
      <c r="E331" s="4" t="s">
        <v>870</v>
      </c>
      <c r="F331" s="4" t="s">
        <v>484</v>
      </c>
      <c r="G331" s="4" t="s">
        <v>658</v>
      </c>
      <c r="H331" s="4" t="s">
        <v>850</v>
      </c>
      <c r="I331" s="4" t="s">
        <v>15</v>
      </c>
      <c r="J331" s="4" t="s">
        <v>16</v>
      </c>
      <c r="K331" s="4" t="s">
        <v>17</v>
      </c>
    </row>
    <row r="332" spans="1:11" ht="60" x14ac:dyDescent="0.25">
      <c r="A332" s="4">
        <v>329</v>
      </c>
      <c r="B332" s="4" t="s">
        <v>871</v>
      </c>
      <c r="C332" s="4" t="str">
        <f t="shared" si="5"/>
        <v>1.005412</v>
      </c>
      <c r="D332" s="4" t="str">
        <f>+VLOOKUP(C332,'Phiên bản 11.9'!$C$4:$C$4000,1,0)</f>
        <v>1.005412</v>
      </c>
      <c r="E332" s="4" t="s">
        <v>872</v>
      </c>
      <c r="F332" s="4" t="s">
        <v>873</v>
      </c>
      <c r="G332" s="4" t="s">
        <v>20</v>
      </c>
      <c r="H332" s="4" t="s">
        <v>874</v>
      </c>
      <c r="I332" s="4" t="s">
        <v>15</v>
      </c>
      <c r="J332" s="4" t="s">
        <v>16</v>
      </c>
      <c r="K332" s="4" t="s">
        <v>17</v>
      </c>
    </row>
    <row r="333" spans="1:11" ht="60" x14ac:dyDescent="0.25">
      <c r="A333" s="4">
        <v>330</v>
      </c>
      <c r="B333" s="4" t="s">
        <v>875</v>
      </c>
      <c r="C333" s="4" t="str">
        <f t="shared" si="5"/>
        <v>2.000355</v>
      </c>
      <c r="D333" s="4" t="str">
        <f>+VLOOKUP(C333,'Phiên bản 11.9'!$C$4:$C$4000,1,0)</f>
        <v>2.000355</v>
      </c>
      <c r="E333" s="4" t="s">
        <v>876</v>
      </c>
      <c r="F333" s="4" t="s">
        <v>176</v>
      </c>
      <c r="G333" s="4" t="s">
        <v>13</v>
      </c>
      <c r="H333" s="4" t="s">
        <v>92</v>
      </c>
      <c r="I333" s="4" t="s">
        <v>15</v>
      </c>
      <c r="J333" s="4" t="s">
        <v>16</v>
      </c>
      <c r="K333" s="4" t="s">
        <v>17</v>
      </c>
    </row>
    <row r="334" spans="1:11" ht="30" x14ac:dyDescent="0.25">
      <c r="A334" s="4">
        <v>331</v>
      </c>
      <c r="B334" s="4" t="s">
        <v>877</v>
      </c>
      <c r="C334" s="4" t="str">
        <f t="shared" si="5"/>
        <v>1.001653</v>
      </c>
      <c r="D334" s="4" t="str">
        <f>+VLOOKUP(C334,'Phiên bản 11.9'!$C$4:$C$4000,1,0)</f>
        <v>1.001653</v>
      </c>
      <c r="E334" s="4" t="s">
        <v>878</v>
      </c>
      <c r="F334" s="4" t="s">
        <v>879</v>
      </c>
      <c r="G334" s="4" t="s">
        <v>24</v>
      </c>
      <c r="H334" s="4" t="s">
        <v>92</v>
      </c>
      <c r="I334" s="4" t="s">
        <v>15</v>
      </c>
      <c r="J334" s="4" t="s">
        <v>16</v>
      </c>
      <c r="K334" s="4" t="s">
        <v>17</v>
      </c>
    </row>
    <row r="335" spans="1:11" ht="60" x14ac:dyDescent="0.25">
      <c r="A335" s="4">
        <v>332</v>
      </c>
      <c r="B335" s="4" t="s">
        <v>880</v>
      </c>
      <c r="C335" s="4" t="str">
        <f t="shared" si="5"/>
        <v>1.001699</v>
      </c>
      <c r="D335" s="4" t="str">
        <f>+VLOOKUP(C335,'Phiên bản 11.9'!$C$4:$C$4000,1,0)</f>
        <v>1.001699</v>
      </c>
      <c r="E335" s="4" t="s">
        <v>881</v>
      </c>
      <c r="F335" s="4" t="s">
        <v>879</v>
      </c>
      <c r="G335" s="4" t="s">
        <v>24</v>
      </c>
      <c r="H335" s="4" t="s">
        <v>92</v>
      </c>
      <c r="I335" s="4" t="s">
        <v>15</v>
      </c>
      <c r="J335" s="4" t="s">
        <v>16</v>
      </c>
      <c r="K335" s="4" t="s">
        <v>17</v>
      </c>
    </row>
    <row r="336" spans="1:11" ht="60" x14ac:dyDescent="0.25">
      <c r="A336" s="4">
        <v>333</v>
      </c>
      <c r="B336" s="4" t="s">
        <v>882</v>
      </c>
      <c r="C336" s="4" t="str">
        <f t="shared" si="5"/>
        <v>2.001661</v>
      </c>
      <c r="D336" s="4" t="str">
        <f>+VLOOKUP(C336,'Phiên bản 11.9'!$C$4:$C$4000,1,0)</f>
        <v>2.001661</v>
      </c>
      <c r="E336" s="4" t="s">
        <v>883</v>
      </c>
      <c r="F336" s="4" t="s">
        <v>884</v>
      </c>
      <c r="G336" s="4" t="s">
        <v>24</v>
      </c>
      <c r="H336" s="4" t="s">
        <v>564</v>
      </c>
      <c r="I336" s="4" t="s">
        <v>15</v>
      </c>
      <c r="J336" s="4" t="s">
        <v>52</v>
      </c>
      <c r="K336" s="4" t="s">
        <v>17</v>
      </c>
    </row>
    <row r="337" spans="1:11" ht="60" x14ac:dyDescent="0.25">
      <c r="A337" s="4">
        <v>334</v>
      </c>
      <c r="B337" s="4" t="s">
        <v>885</v>
      </c>
      <c r="C337" s="4" t="str">
        <f t="shared" si="5"/>
        <v>1.001731</v>
      </c>
      <c r="D337" s="4" t="str">
        <f>+VLOOKUP(C337,'Phiên bản 11.9'!$C$4:$C$4000,1,0)</f>
        <v>1.001731</v>
      </c>
      <c r="E337" s="4" t="s">
        <v>886</v>
      </c>
      <c r="F337" s="4" t="s">
        <v>176</v>
      </c>
      <c r="G337" s="4" t="s">
        <v>20</v>
      </c>
      <c r="H337" s="4" t="s">
        <v>92</v>
      </c>
      <c r="I337" s="4" t="s">
        <v>15</v>
      </c>
      <c r="J337" s="4" t="s">
        <v>16</v>
      </c>
      <c r="K337" s="4" t="s">
        <v>17</v>
      </c>
    </row>
    <row r="338" spans="1:11" ht="75" x14ac:dyDescent="0.25">
      <c r="A338" s="4">
        <v>335</v>
      </c>
      <c r="B338" s="4" t="s">
        <v>887</v>
      </c>
      <c r="C338" s="4" t="str">
        <f t="shared" si="5"/>
        <v>1.001776</v>
      </c>
      <c r="D338" s="4" t="str">
        <f>+VLOOKUP(C338,'Phiên bản 11.9'!$C$4:$C$4000,1,0)</f>
        <v>1.001776</v>
      </c>
      <c r="E338" s="4" t="s">
        <v>888</v>
      </c>
      <c r="F338" s="4" t="s">
        <v>176</v>
      </c>
      <c r="G338" s="4" t="s">
        <v>24</v>
      </c>
      <c r="H338" s="4" t="s">
        <v>92</v>
      </c>
      <c r="I338" s="4" t="s">
        <v>15</v>
      </c>
      <c r="J338" s="4" t="s">
        <v>16</v>
      </c>
      <c r="K338" s="4" t="s">
        <v>17</v>
      </c>
    </row>
    <row r="339" spans="1:11" ht="60" x14ac:dyDescent="0.25">
      <c r="A339" s="4">
        <v>336</v>
      </c>
      <c r="B339" s="4" t="s">
        <v>889</v>
      </c>
      <c r="C339" s="4" t="str">
        <f t="shared" si="5"/>
        <v>1.001279</v>
      </c>
      <c r="D339" s="4" t="str">
        <f>+VLOOKUP(C339,'Phiên bản 11.9'!$C$4:$C$4000,1,0)</f>
        <v>1.001279</v>
      </c>
      <c r="E339" s="4" t="s">
        <v>890</v>
      </c>
      <c r="F339" s="4" t="s">
        <v>484</v>
      </c>
      <c r="G339" s="4" t="s">
        <v>326</v>
      </c>
      <c r="H339" s="4" t="s">
        <v>891</v>
      </c>
      <c r="I339" s="4" t="s">
        <v>15</v>
      </c>
      <c r="J339" s="4" t="s">
        <v>16</v>
      </c>
      <c r="K339" s="4" t="s">
        <v>17</v>
      </c>
    </row>
    <row r="340" spans="1:11" ht="60" x14ac:dyDescent="0.25">
      <c r="A340" s="4">
        <v>337</v>
      </c>
      <c r="B340" s="4" t="s">
        <v>892</v>
      </c>
      <c r="C340" s="4" t="str">
        <f t="shared" si="5"/>
        <v>2.000629</v>
      </c>
      <c r="D340" s="4" t="str">
        <f>+VLOOKUP(C340,'Phiên bản 11.9'!$C$4:$C$4000,1,0)</f>
        <v>2.000629</v>
      </c>
      <c r="E340" s="4" t="s">
        <v>893</v>
      </c>
      <c r="F340" s="4" t="s">
        <v>484</v>
      </c>
      <c r="G340" s="4" t="s">
        <v>326</v>
      </c>
      <c r="H340" s="4" t="s">
        <v>891</v>
      </c>
      <c r="I340" s="4" t="s">
        <v>15</v>
      </c>
      <c r="J340" s="4" t="s">
        <v>16</v>
      </c>
      <c r="K340" s="4" t="s">
        <v>17</v>
      </c>
    </row>
    <row r="341" spans="1:11" ht="60" x14ac:dyDescent="0.25">
      <c r="A341" s="4">
        <v>338</v>
      </c>
      <c r="B341" s="4" t="s">
        <v>894</v>
      </c>
      <c r="C341" s="4" t="str">
        <f t="shared" si="5"/>
        <v>2.000633</v>
      </c>
      <c r="D341" s="4" t="str">
        <f>+VLOOKUP(C341,'Phiên bản 11.9'!$C$4:$C$4000,1,0)</f>
        <v>2.000633</v>
      </c>
      <c r="E341" s="4" t="s">
        <v>895</v>
      </c>
      <c r="F341" s="4" t="s">
        <v>484</v>
      </c>
      <c r="G341" s="4" t="s">
        <v>896</v>
      </c>
      <c r="H341" s="4" t="s">
        <v>891</v>
      </c>
      <c r="I341" s="4" t="s">
        <v>15</v>
      </c>
      <c r="J341" s="4" t="s">
        <v>16</v>
      </c>
      <c r="K341" s="4" t="s">
        <v>17</v>
      </c>
    </row>
    <row r="342" spans="1:11" ht="60" x14ac:dyDescent="0.25">
      <c r="A342" s="4">
        <v>339</v>
      </c>
      <c r="B342" s="4" t="s">
        <v>897</v>
      </c>
      <c r="C342" s="4" t="str">
        <f t="shared" si="5"/>
        <v>2.002096</v>
      </c>
      <c r="D342" s="4" t="str">
        <f>+VLOOKUP(C342,'Phiên bản 11.9'!$C$4:$C$4000,1,0)</f>
        <v>2.002096</v>
      </c>
      <c r="E342" s="4" t="s">
        <v>898</v>
      </c>
      <c r="F342" s="4" t="s">
        <v>899</v>
      </c>
      <c r="G342" s="4" t="s">
        <v>13</v>
      </c>
      <c r="H342" s="4" t="s">
        <v>900</v>
      </c>
      <c r="I342" s="4" t="s">
        <v>15</v>
      </c>
      <c r="J342" s="4" t="s">
        <v>16</v>
      </c>
      <c r="K342" s="4" t="s">
        <v>17</v>
      </c>
    </row>
    <row r="343" spans="1:11" ht="150" x14ac:dyDescent="0.25">
      <c r="A343" s="4">
        <v>340</v>
      </c>
      <c r="B343" s="4" t="s">
        <v>901</v>
      </c>
      <c r="C343" s="4" t="str">
        <f t="shared" si="5"/>
        <v>2.001960</v>
      </c>
      <c r="D343" s="4" t="str">
        <f>+VLOOKUP(C343,'Phiên bản 11.9'!$C$4:$C$4000,1,0)</f>
        <v>2.001960</v>
      </c>
      <c r="E343" s="4" t="s">
        <v>902</v>
      </c>
      <c r="F343" s="4" t="s">
        <v>619</v>
      </c>
      <c r="G343" s="4" t="s">
        <v>24</v>
      </c>
      <c r="H343" s="4" t="s">
        <v>707</v>
      </c>
      <c r="I343" s="4" t="s">
        <v>15</v>
      </c>
      <c r="J343" s="4" t="s">
        <v>16</v>
      </c>
      <c r="K343" s="4" t="s">
        <v>17</v>
      </c>
    </row>
    <row r="344" spans="1:11" ht="30" x14ac:dyDescent="0.25">
      <c r="A344" s="4">
        <v>341</v>
      </c>
      <c r="B344" s="4" t="s">
        <v>903</v>
      </c>
      <c r="C344" s="4" t="str">
        <f t="shared" si="5"/>
        <v>2.000150</v>
      </c>
      <c r="D344" s="4" t="str">
        <f>+VLOOKUP(C344,'Phiên bản 11.9'!$C$4:$C$4000,1,0)</f>
        <v>2.000150</v>
      </c>
      <c r="E344" s="4" t="s">
        <v>904</v>
      </c>
      <c r="F344" s="4" t="s">
        <v>899</v>
      </c>
      <c r="G344" s="4" t="s">
        <v>326</v>
      </c>
      <c r="H344" s="4" t="s">
        <v>891</v>
      </c>
      <c r="I344" s="4" t="s">
        <v>15</v>
      </c>
      <c r="J344" s="4" t="s">
        <v>16</v>
      </c>
      <c r="K344" s="4" t="s">
        <v>17</v>
      </c>
    </row>
    <row r="345" spans="1:11" ht="45" x14ac:dyDescent="0.25">
      <c r="A345" s="4">
        <v>342</v>
      </c>
      <c r="B345" s="4" t="s">
        <v>905</v>
      </c>
      <c r="C345" s="4" t="str">
        <f t="shared" si="5"/>
        <v>2.000162</v>
      </c>
      <c r="D345" s="4" t="str">
        <f>+VLOOKUP(C345,'Phiên bản 11.9'!$C$4:$C$4000,1,0)</f>
        <v>2.000162</v>
      </c>
      <c r="E345" s="4" t="s">
        <v>906</v>
      </c>
      <c r="F345" s="4" t="s">
        <v>899</v>
      </c>
      <c r="G345" s="4" t="s">
        <v>326</v>
      </c>
      <c r="H345" s="4" t="s">
        <v>891</v>
      </c>
      <c r="I345" s="4" t="s">
        <v>15</v>
      </c>
      <c r="J345" s="4" t="s">
        <v>16</v>
      </c>
      <c r="K345" s="4" t="s">
        <v>17</v>
      </c>
    </row>
    <row r="346" spans="1:11" ht="30" x14ac:dyDescent="0.25">
      <c r="A346" s="4">
        <v>343</v>
      </c>
      <c r="B346" s="4" t="s">
        <v>907</v>
      </c>
      <c r="C346" s="4" t="str">
        <f t="shared" si="5"/>
        <v>2.000181</v>
      </c>
      <c r="D346" s="4" t="str">
        <f>+VLOOKUP(C346,'Phiên bản 11.9'!$C$4:$C$4000,1,0)</f>
        <v>2.000181</v>
      </c>
      <c r="E346" s="4" t="s">
        <v>908</v>
      </c>
      <c r="F346" s="4" t="s">
        <v>899</v>
      </c>
      <c r="G346" s="4" t="s">
        <v>326</v>
      </c>
      <c r="H346" s="4" t="s">
        <v>891</v>
      </c>
      <c r="I346" s="4" t="s">
        <v>15</v>
      </c>
      <c r="J346" s="4" t="s">
        <v>16</v>
      </c>
      <c r="K346" s="4" t="s">
        <v>17</v>
      </c>
    </row>
    <row r="347" spans="1:11" ht="30" x14ac:dyDescent="0.25">
      <c r="A347" s="4">
        <v>344</v>
      </c>
      <c r="B347" s="4" t="s">
        <v>909</v>
      </c>
      <c r="C347" s="4" t="str">
        <f t="shared" si="5"/>
        <v>2.000615</v>
      </c>
      <c r="D347" s="4" t="str">
        <f>+VLOOKUP(C347,'Phiên bản 11.9'!$C$4:$C$4000,1,0)</f>
        <v>2.000615</v>
      </c>
      <c r="E347" s="4" t="s">
        <v>910</v>
      </c>
      <c r="F347" s="4" t="s">
        <v>484</v>
      </c>
      <c r="G347" s="4" t="s">
        <v>326</v>
      </c>
      <c r="H347" s="4" t="s">
        <v>891</v>
      </c>
      <c r="I347" s="4" t="s">
        <v>15</v>
      </c>
      <c r="J347" s="4" t="s">
        <v>16</v>
      </c>
      <c r="K347" s="4" t="s">
        <v>17</v>
      </c>
    </row>
    <row r="348" spans="1:11" ht="30" x14ac:dyDescent="0.25">
      <c r="A348" s="4">
        <v>345</v>
      </c>
      <c r="B348" s="4" t="s">
        <v>911</v>
      </c>
      <c r="C348" s="4" t="str">
        <f t="shared" si="5"/>
        <v>2.001240</v>
      </c>
      <c r="D348" s="4" t="str">
        <f>+VLOOKUP(C348,'Phiên bản 11.9'!$C$4:$C$4000,1,0)</f>
        <v>2.001240</v>
      </c>
      <c r="E348" s="4" t="s">
        <v>912</v>
      </c>
      <c r="F348" s="4" t="s">
        <v>484</v>
      </c>
      <c r="G348" s="4" t="s">
        <v>326</v>
      </c>
      <c r="H348" s="4" t="s">
        <v>891</v>
      </c>
      <c r="I348" s="4" t="s">
        <v>15</v>
      </c>
      <c r="J348" s="4" t="s">
        <v>16</v>
      </c>
      <c r="K348" s="4" t="s">
        <v>17</v>
      </c>
    </row>
    <row r="349" spans="1:11" ht="30" x14ac:dyDescent="0.25">
      <c r="A349" s="4">
        <v>346</v>
      </c>
      <c r="B349" s="4" t="s">
        <v>913</v>
      </c>
      <c r="C349" s="4" t="str">
        <f t="shared" si="5"/>
        <v>2.000620</v>
      </c>
      <c r="D349" s="4" t="str">
        <f>+VLOOKUP(C349,'Phiên bản 11.9'!$C$4:$C$4000,1,0)</f>
        <v>2.000620</v>
      </c>
      <c r="E349" s="4" t="s">
        <v>914</v>
      </c>
      <c r="F349" s="4" t="s">
        <v>484</v>
      </c>
      <c r="G349" s="4" t="s">
        <v>326</v>
      </c>
      <c r="H349" s="4" t="s">
        <v>891</v>
      </c>
      <c r="I349" s="4" t="s">
        <v>15</v>
      </c>
      <c r="J349" s="4" t="s">
        <v>16</v>
      </c>
      <c r="K349" s="4" t="s">
        <v>17</v>
      </c>
    </row>
    <row r="350" spans="1:11" ht="135" x14ac:dyDescent="0.25">
      <c r="A350" s="4">
        <v>347</v>
      </c>
      <c r="B350" s="4" t="s">
        <v>915</v>
      </c>
      <c r="C350" s="4" t="str">
        <f t="shared" si="5"/>
        <v>1.000314</v>
      </c>
      <c r="D350" s="4" t="str">
        <f>+VLOOKUP(C350,'Phiên bản 11.9'!$C$4:$C$4000,1,0)</f>
        <v>1.000314</v>
      </c>
      <c r="E350" s="4" t="s">
        <v>916</v>
      </c>
      <c r="F350" s="4" t="s">
        <v>102</v>
      </c>
      <c r="G350" s="4" t="s">
        <v>44</v>
      </c>
      <c r="H350" s="4" t="s">
        <v>318</v>
      </c>
      <c r="I350" s="4" t="s">
        <v>15</v>
      </c>
      <c r="J350" s="4" t="s">
        <v>58</v>
      </c>
      <c r="K350" s="4" t="s">
        <v>17</v>
      </c>
    </row>
    <row r="351" spans="1:11" ht="255" x14ac:dyDescent="0.25">
      <c r="A351" s="4">
        <v>348</v>
      </c>
      <c r="B351" s="4" t="s">
        <v>917</v>
      </c>
      <c r="C351" s="4" t="str">
        <f t="shared" si="5"/>
        <v>1.001257</v>
      </c>
      <c r="D351" s="4" t="str">
        <f>+VLOOKUP(C351,'Phiên bản 11.9'!$C$4:$C$4000,1,0)</f>
        <v>1.001257</v>
      </c>
      <c r="E351" s="4" t="s">
        <v>918</v>
      </c>
      <c r="F351" s="4" t="s">
        <v>97</v>
      </c>
      <c r="G351" s="4" t="s">
        <v>24</v>
      </c>
      <c r="H351" s="4" t="s">
        <v>99</v>
      </c>
      <c r="I351" s="4" t="s">
        <v>15</v>
      </c>
      <c r="J351" s="4" t="s">
        <v>52</v>
      </c>
      <c r="K351" s="4" t="s">
        <v>17</v>
      </c>
    </row>
    <row r="352" spans="1:11" ht="75" x14ac:dyDescent="0.25">
      <c r="A352" s="4">
        <v>349</v>
      </c>
      <c r="B352" s="4" t="s">
        <v>919</v>
      </c>
      <c r="C352" s="4" t="str">
        <f t="shared" si="5"/>
        <v>1.004964</v>
      </c>
      <c r="D352" s="4" t="str">
        <f>+VLOOKUP(C352,'Phiên bản 11.9'!$C$4:$C$4000,1,0)</f>
        <v>1.004964</v>
      </c>
      <c r="E352" s="4" t="s">
        <v>920</v>
      </c>
      <c r="F352" s="4" t="s">
        <v>97</v>
      </c>
      <c r="G352" s="4" t="s">
        <v>24</v>
      </c>
      <c r="H352" s="4" t="s">
        <v>99</v>
      </c>
      <c r="I352" s="4" t="s">
        <v>15</v>
      </c>
      <c r="J352" s="4" t="s">
        <v>52</v>
      </c>
      <c r="K352" s="4" t="s">
        <v>17</v>
      </c>
    </row>
    <row r="353" spans="1:11" ht="75" x14ac:dyDescent="0.25">
      <c r="A353" s="4">
        <v>350</v>
      </c>
      <c r="B353" s="4" t="s">
        <v>921</v>
      </c>
      <c r="C353" s="4" t="str">
        <f t="shared" si="5"/>
        <v>2.000286</v>
      </c>
      <c r="D353" s="4" t="str">
        <f>+VLOOKUP(C353,'Phiên bản 11.9'!$C$4:$C$4000,1,0)</f>
        <v>2.000286</v>
      </c>
      <c r="E353" s="4" t="s">
        <v>922</v>
      </c>
      <c r="F353" s="4" t="s">
        <v>176</v>
      </c>
      <c r="G353" s="4" t="s">
        <v>24</v>
      </c>
      <c r="H353" s="4" t="s">
        <v>92</v>
      </c>
      <c r="I353" s="4" t="s">
        <v>15</v>
      </c>
      <c r="J353" s="4" t="s">
        <v>41</v>
      </c>
      <c r="K353" s="4" t="s">
        <v>17</v>
      </c>
    </row>
    <row r="354" spans="1:11" ht="60" x14ac:dyDescent="0.25">
      <c r="A354" s="4">
        <v>351</v>
      </c>
      <c r="B354" s="4" t="s">
        <v>923</v>
      </c>
      <c r="C354" s="4" t="str">
        <f t="shared" si="5"/>
        <v>1.004944</v>
      </c>
      <c r="D354" s="4" t="str">
        <f>+VLOOKUP(C354,'Phiên bản 11.9'!$C$4:$C$4000,1,0)</f>
        <v>1.004944</v>
      </c>
      <c r="E354" s="4" t="s">
        <v>924</v>
      </c>
      <c r="F354" s="4" t="s">
        <v>725</v>
      </c>
      <c r="G354" s="4" t="s">
        <v>20</v>
      </c>
      <c r="H354" s="4" t="s">
        <v>726</v>
      </c>
      <c r="I354" s="4" t="s">
        <v>15</v>
      </c>
      <c r="J354" s="4" t="s">
        <v>52</v>
      </c>
      <c r="K354" s="4" t="s">
        <v>17</v>
      </c>
    </row>
    <row r="355" spans="1:11" ht="105" x14ac:dyDescent="0.25">
      <c r="A355" s="4">
        <v>352</v>
      </c>
      <c r="B355" s="4" t="s">
        <v>925</v>
      </c>
      <c r="C355" s="4" t="str">
        <f t="shared" si="5"/>
        <v>2.001947</v>
      </c>
      <c r="D355" s="4" t="str">
        <f>+VLOOKUP(C355,'Phiên bản 11.9'!$C$4:$C$4000,1,0)</f>
        <v>2.001947</v>
      </c>
      <c r="E355" s="4" t="s">
        <v>926</v>
      </c>
      <c r="F355" s="4" t="s">
        <v>725</v>
      </c>
      <c r="G355" s="4" t="s">
        <v>20</v>
      </c>
      <c r="H355" s="4" t="s">
        <v>726</v>
      </c>
      <c r="I355" s="4" t="s">
        <v>15</v>
      </c>
      <c r="J355" s="4" t="s">
        <v>16</v>
      </c>
      <c r="K355" s="4" t="s">
        <v>17</v>
      </c>
    </row>
    <row r="356" spans="1:11" ht="90" x14ac:dyDescent="0.25">
      <c r="A356" s="4">
        <v>353</v>
      </c>
      <c r="B356" s="4" t="s">
        <v>927</v>
      </c>
      <c r="C356" s="4" t="str">
        <f t="shared" si="5"/>
        <v>1.004946</v>
      </c>
      <c r="D356" s="4" t="str">
        <f>+VLOOKUP(C356,'Phiên bản 11.9'!$C$4:$C$4000,1,0)</f>
        <v>1.004946</v>
      </c>
      <c r="E356" s="4" t="s">
        <v>928</v>
      </c>
      <c r="F356" s="4" t="s">
        <v>725</v>
      </c>
      <c r="G356" s="4" t="s">
        <v>24</v>
      </c>
      <c r="H356" s="4" t="s">
        <v>726</v>
      </c>
      <c r="I356" s="4" t="s">
        <v>15</v>
      </c>
      <c r="J356" s="4" t="s">
        <v>52</v>
      </c>
      <c r="K356" s="4" t="s">
        <v>17</v>
      </c>
    </row>
    <row r="357" spans="1:11" ht="75" x14ac:dyDescent="0.25">
      <c r="A357" s="4">
        <v>354</v>
      </c>
      <c r="B357" s="4" t="s">
        <v>929</v>
      </c>
      <c r="C357" s="4" t="str">
        <f t="shared" si="5"/>
        <v>2.000282</v>
      </c>
      <c r="D357" s="4" t="str">
        <f>+VLOOKUP(C357,'Phiên bản 11.9'!$C$4:$C$4000,1,0)</f>
        <v>2.000282</v>
      </c>
      <c r="E357" s="4" t="s">
        <v>930</v>
      </c>
      <c r="F357" s="4" t="s">
        <v>176</v>
      </c>
      <c r="G357" s="4" t="s">
        <v>236</v>
      </c>
      <c r="H357" s="4" t="s">
        <v>92</v>
      </c>
      <c r="I357" s="4" t="s">
        <v>15</v>
      </c>
      <c r="J357" s="4" t="s">
        <v>52</v>
      </c>
      <c r="K357" s="4" t="s">
        <v>17</v>
      </c>
    </row>
    <row r="358" spans="1:11" ht="45" x14ac:dyDescent="0.25">
      <c r="A358" s="4">
        <v>355</v>
      </c>
      <c r="B358" s="4" t="s">
        <v>931</v>
      </c>
      <c r="C358" s="4" t="str">
        <f t="shared" si="5"/>
        <v>2.000477</v>
      </c>
      <c r="D358" s="4" t="str">
        <f>+VLOOKUP(C358,'Phiên bản 11.9'!$C$4:$C$4000,1,0)</f>
        <v>2.000477</v>
      </c>
      <c r="E358" s="4" t="s">
        <v>932</v>
      </c>
      <c r="F358" s="4" t="s">
        <v>176</v>
      </c>
      <c r="G358" s="4" t="s">
        <v>24</v>
      </c>
      <c r="H358" s="4" t="s">
        <v>92</v>
      </c>
      <c r="I358" s="4" t="s">
        <v>15</v>
      </c>
      <c r="J358" s="4" t="s">
        <v>41</v>
      </c>
      <c r="K358" s="4" t="s">
        <v>17</v>
      </c>
    </row>
    <row r="359" spans="1:11" ht="225" x14ac:dyDescent="0.25">
      <c r="A359" s="4">
        <v>356</v>
      </c>
      <c r="B359" s="4" t="s">
        <v>933</v>
      </c>
      <c r="C359" s="4" t="str">
        <f t="shared" si="5"/>
        <v>2.000206</v>
      </c>
      <c r="D359" s="4" t="str">
        <f>+VLOOKUP(C359,'Phiên bản 11.9'!$C$4:$C$4000,1,0)</f>
        <v>2.000206</v>
      </c>
      <c r="E359" s="4" t="s">
        <v>934</v>
      </c>
      <c r="F359" s="4" t="s">
        <v>484</v>
      </c>
      <c r="G359" s="4" t="s">
        <v>51</v>
      </c>
      <c r="H359" s="4" t="s">
        <v>935</v>
      </c>
      <c r="I359" s="4" t="s">
        <v>15</v>
      </c>
      <c r="J359" s="4" t="s">
        <v>16</v>
      </c>
      <c r="K359" s="4" t="s">
        <v>17</v>
      </c>
    </row>
    <row r="360" spans="1:11" ht="45" x14ac:dyDescent="0.25">
      <c r="A360" s="4">
        <v>357</v>
      </c>
      <c r="B360" s="4" t="s">
        <v>936</v>
      </c>
      <c r="C360" s="4" t="str">
        <f t="shared" si="5"/>
        <v>1.004901</v>
      </c>
      <c r="D360" s="4" t="str">
        <f>+VLOOKUP(C360,'Phiên bản 11.9'!$C$4:$C$4000,1,0)</f>
        <v>1.004901</v>
      </c>
      <c r="E360" s="4" t="s">
        <v>937</v>
      </c>
      <c r="F360" s="4" t="s">
        <v>259</v>
      </c>
      <c r="G360" s="4" t="s">
        <v>435</v>
      </c>
      <c r="H360" s="4" t="s">
        <v>432</v>
      </c>
      <c r="I360" s="4" t="s">
        <v>15</v>
      </c>
      <c r="J360" s="4" t="s">
        <v>16</v>
      </c>
      <c r="K360" s="4" t="s">
        <v>17</v>
      </c>
    </row>
    <row r="361" spans="1:11" ht="75" x14ac:dyDescent="0.25">
      <c r="A361" s="4">
        <v>358</v>
      </c>
      <c r="B361" s="4" t="s">
        <v>938</v>
      </c>
      <c r="C361" s="4" t="str">
        <f t="shared" si="5"/>
        <v>1.005010</v>
      </c>
      <c r="D361" s="4" t="str">
        <f>+VLOOKUP(C361,'Phiên bản 11.9'!$C$4:$C$4000,1,0)</f>
        <v>1.005010</v>
      </c>
      <c r="E361" s="4" t="s">
        <v>939</v>
      </c>
      <c r="F361" s="4" t="s">
        <v>259</v>
      </c>
      <c r="G361" s="4" t="s">
        <v>24</v>
      </c>
      <c r="H361" s="4" t="s">
        <v>432</v>
      </c>
      <c r="I361" s="4" t="s">
        <v>15</v>
      </c>
      <c r="J361" s="4" t="s">
        <v>16</v>
      </c>
      <c r="K361" s="4" t="s">
        <v>17</v>
      </c>
    </row>
    <row r="362" spans="1:11" ht="120" x14ac:dyDescent="0.25">
      <c r="A362" s="4">
        <v>359</v>
      </c>
      <c r="B362" s="4" t="s">
        <v>940</v>
      </c>
      <c r="C362" s="4" t="str">
        <f t="shared" si="5"/>
        <v>1.005377</v>
      </c>
      <c r="D362" s="4" t="str">
        <f>+VLOOKUP(C362,'Phiên bản 11.9'!$C$4:$C$4000,1,0)</f>
        <v>1.005377</v>
      </c>
      <c r="E362" s="4" t="s">
        <v>941</v>
      </c>
      <c r="F362" s="4" t="s">
        <v>259</v>
      </c>
      <c r="G362" s="4" t="s">
        <v>24</v>
      </c>
      <c r="H362" s="4" t="s">
        <v>432</v>
      </c>
      <c r="I362" s="4" t="s">
        <v>15</v>
      </c>
      <c r="J362" s="4" t="s">
        <v>16</v>
      </c>
      <c r="K362" s="4" t="s">
        <v>17</v>
      </c>
    </row>
    <row r="363" spans="1:11" ht="60" x14ac:dyDescent="0.25">
      <c r="A363" s="4">
        <v>360</v>
      </c>
      <c r="B363" s="4" t="s">
        <v>942</v>
      </c>
      <c r="C363" s="4" t="str">
        <f t="shared" si="5"/>
        <v>2.001958</v>
      </c>
      <c r="D363" s="4" t="str">
        <f>+VLOOKUP(C363,'Phiên bản 11.9'!$C$4:$C$4000,1,0)</f>
        <v>2.001958</v>
      </c>
      <c r="E363" s="4" t="s">
        <v>943</v>
      </c>
      <c r="F363" s="4" t="s">
        <v>259</v>
      </c>
      <c r="G363" s="4" t="s">
        <v>24</v>
      </c>
      <c r="H363" s="4" t="s">
        <v>432</v>
      </c>
      <c r="I363" s="4" t="s">
        <v>15</v>
      </c>
      <c r="J363" s="4" t="s">
        <v>16</v>
      </c>
      <c r="K363" s="4" t="s">
        <v>17</v>
      </c>
    </row>
    <row r="364" spans="1:11" ht="120" x14ac:dyDescent="0.25">
      <c r="A364" s="4">
        <v>361</v>
      </c>
      <c r="B364" s="4" t="s">
        <v>944</v>
      </c>
      <c r="C364" s="4" t="str">
        <f t="shared" si="5"/>
        <v>1.004979</v>
      </c>
      <c r="D364" s="4" t="str">
        <f>+VLOOKUP(C364,'Phiên bản 11.9'!$C$4:$C$4000,1,0)</f>
        <v>1.004979</v>
      </c>
      <c r="E364" s="4" t="s">
        <v>945</v>
      </c>
      <c r="F364" s="4" t="s">
        <v>259</v>
      </c>
      <c r="G364" s="4" t="s">
        <v>24</v>
      </c>
      <c r="H364" s="4" t="s">
        <v>432</v>
      </c>
      <c r="I364" s="4" t="s">
        <v>15</v>
      </c>
      <c r="J364" s="4" t="s">
        <v>16</v>
      </c>
      <c r="K364" s="4" t="s">
        <v>17</v>
      </c>
    </row>
    <row r="365" spans="1:11" ht="105" x14ac:dyDescent="0.25">
      <c r="A365" s="4">
        <v>362</v>
      </c>
      <c r="B365" s="4" t="s">
        <v>946</v>
      </c>
      <c r="C365" s="4" t="str">
        <f t="shared" si="5"/>
        <v>1.005378</v>
      </c>
      <c r="D365" s="4" t="str">
        <f>+VLOOKUP(C365,'Phiên bản 11.9'!$C$4:$C$4000,1,0)</f>
        <v>1.005378</v>
      </c>
      <c r="E365" s="4" t="s">
        <v>947</v>
      </c>
      <c r="F365" s="4" t="s">
        <v>259</v>
      </c>
      <c r="G365" s="4" t="s">
        <v>24</v>
      </c>
      <c r="H365" s="4" t="s">
        <v>432</v>
      </c>
      <c r="I365" s="4" t="s">
        <v>15</v>
      </c>
      <c r="J365" s="4" t="s">
        <v>16</v>
      </c>
      <c r="K365" s="4" t="s">
        <v>17</v>
      </c>
    </row>
    <row r="366" spans="1:11" ht="45" x14ac:dyDescent="0.25">
      <c r="A366" s="4">
        <v>363</v>
      </c>
      <c r="B366" s="4" t="s">
        <v>948</v>
      </c>
      <c r="C366" s="4" t="str">
        <f t="shared" si="5"/>
        <v>1.004982</v>
      </c>
      <c r="D366" s="4" t="str">
        <f>+VLOOKUP(C366,'Phiên bản 11.9'!$C$4:$C$4000,1,0)</f>
        <v>1.004982</v>
      </c>
      <c r="E366" s="4" t="s">
        <v>949</v>
      </c>
      <c r="F366" s="4" t="s">
        <v>259</v>
      </c>
      <c r="G366" s="4" t="s">
        <v>24</v>
      </c>
      <c r="H366" s="4" t="s">
        <v>432</v>
      </c>
      <c r="I366" s="4" t="s">
        <v>15</v>
      </c>
      <c r="J366" s="4" t="s">
        <v>16</v>
      </c>
      <c r="K366" s="4" t="s">
        <v>17</v>
      </c>
    </row>
    <row r="367" spans="1:11" ht="135" x14ac:dyDescent="0.25">
      <c r="A367" s="4">
        <v>364</v>
      </c>
      <c r="B367" s="4" t="s">
        <v>950</v>
      </c>
      <c r="C367" s="4" t="str">
        <f t="shared" si="5"/>
        <v>2.001973</v>
      </c>
      <c r="D367" s="4" t="str">
        <f>+VLOOKUP(C367,'Phiên bản 11.9'!$C$4:$C$4000,1,0)</f>
        <v>2.001973</v>
      </c>
      <c r="E367" s="4" t="s">
        <v>951</v>
      </c>
      <c r="F367" s="4" t="s">
        <v>259</v>
      </c>
      <c r="G367" s="4" t="s">
        <v>24</v>
      </c>
      <c r="H367" s="4" t="s">
        <v>432</v>
      </c>
      <c r="I367" s="4" t="s">
        <v>15</v>
      </c>
      <c r="J367" s="4" t="s">
        <v>16</v>
      </c>
      <c r="K367" s="4" t="s">
        <v>17</v>
      </c>
    </row>
    <row r="368" spans="1:11" ht="60" x14ac:dyDescent="0.25">
      <c r="A368" s="4">
        <v>365</v>
      </c>
      <c r="B368" s="4" t="s">
        <v>952</v>
      </c>
      <c r="C368" s="4" t="str">
        <f t="shared" si="5"/>
        <v>2.001384</v>
      </c>
      <c r="D368" s="4" t="str">
        <f>+VLOOKUP(C368,'Phiên bản 11.9'!$C$4:$C$4000,1,0)</f>
        <v>2.001384</v>
      </c>
      <c r="E368" s="4" t="s">
        <v>953</v>
      </c>
      <c r="F368" s="4" t="s">
        <v>484</v>
      </c>
      <c r="G368" s="4" t="s">
        <v>331</v>
      </c>
      <c r="H368" s="4" t="s">
        <v>935</v>
      </c>
      <c r="I368" s="4" t="s">
        <v>15</v>
      </c>
      <c r="J368" s="4" t="s">
        <v>16</v>
      </c>
      <c r="K368" s="4" t="s">
        <v>17</v>
      </c>
    </row>
    <row r="369" spans="1:11" ht="120" x14ac:dyDescent="0.25">
      <c r="A369" s="4">
        <v>366</v>
      </c>
      <c r="B369" s="4" t="s">
        <v>954</v>
      </c>
      <c r="C369" s="4" t="str">
        <f t="shared" si="5"/>
        <v>1.005277</v>
      </c>
      <c r="D369" s="4" t="str">
        <f>+VLOOKUP(C369,'Phiên bản 11.9'!$C$4:$C$4000,1,0)</f>
        <v>1.005277</v>
      </c>
      <c r="E369" s="4" t="s">
        <v>955</v>
      </c>
      <c r="F369" s="4" t="s">
        <v>259</v>
      </c>
      <c r="G369" s="4" t="s">
        <v>435</v>
      </c>
      <c r="H369" s="4" t="s">
        <v>432</v>
      </c>
      <c r="I369" s="4" t="s">
        <v>15</v>
      </c>
      <c r="J369" s="4" t="s">
        <v>16</v>
      </c>
      <c r="K369" s="4" t="s">
        <v>17</v>
      </c>
    </row>
    <row r="370" spans="1:11" ht="60" x14ac:dyDescent="0.25">
      <c r="A370" s="4">
        <v>367</v>
      </c>
      <c r="B370" s="4" t="s">
        <v>956</v>
      </c>
      <c r="C370" s="4" t="str">
        <f t="shared" si="5"/>
        <v>2.002123</v>
      </c>
      <c r="D370" s="4" t="str">
        <f>+VLOOKUP(C370,'Phiên bản 11.9'!$C$4:$C$4000,1,0)</f>
        <v>2.002123</v>
      </c>
      <c r="E370" s="4" t="s">
        <v>957</v>
      </c>
      <c r="F370" s="4" t="s">
        <v>259</v>
      </c>
      <c r="G370" s="4" t="s">
        <v>24</v>
      </c>
      <c r="H370" s="4" t="s">
        <v>432</v>
      </c>
      <c r="I370" s="4" t="s">
        <v>15</v>
      </c>
      <c r="J370" s="4" t="s">
        <v>16</v>
      </c>
      <c r="K370" s="4" t="s">
        <v>17</v>
      </c>
    </row>
    <row r="371" spans="1:11" ht="120" x14ac:dyDescent="0.25">
      <c r="A371" s="4">
        <v>368</v>
      </c>
      <c r="B371" s="4" t="s">
        <v>958</v>
      </c>
      <c r="C371" s="4" t="str">
        <f t="shared" si="5"/>
        <v>1.005280</v>
      </c>
      <c r="D371" s="4" t="str">
        <f>+VLOOKUP(C371,'Phiên bản 11.9'!$C$4:$C$4000,1,0)</f>
        <v>1.005280</v>
      </c>
      <c r="E371" s="4" t="s">
        <v>959</v>
      </c>
      <c r="F371" s="4" t="s">
        <v>259</v>
      </c>
      <c r="G371" s="4" t="s">
        <v>960</v>
      </c>
      <c r="H371" s="4" t="s">
        <v>432</v>
      </c>
      <c r="I371" s="4" t="s">
        <v>15</v>
      </c>
      <c r="J371" s="4" t="s">
        <v>115</v>
      </c>
      <c r="K371" s="4" t="s">
        <v>17</v>
      </c>
    </row>
    <row r="372" spans="1:11" ht="75" x14ac:dyDescent="0.25">
      <c r="A372" s="4">
        <v>369</v>
      </c>
      <c r="B372" s="4" t="s">
        <v>961</v>
      </c>
      <c r="C372" s="4" t="str">
        <f t="shared" si="5"/>
        <v>2.000575</v>
      </c>
      <c r="D372" s="4" t="str">
        <f>+VLOOKUP(C372,'Phiên bản 11.9'!$C$4:$C$4000,1,0)</f>
        <v>2.000575</v>
      </c>
      <c r="E372" s="4" t="s">
        <v>962</v>
      </c>
      <c r="F372" s="4" t="s">
        <v>77</v>
      </c>
      <c r="G372" s="4" t="s">
        <v>20</v>
      </c>
      <c r="H372" s="4" t="s">
        <v>78</v>
      </c>
      <c r="I372" s="4" t="s">
        <v>15</v>
      </c>
      <c r="J372" s="4" t="s">
        <v>115</v>
      </c>
      <c r="K372" s="4" t="s">
        <v>17</v>
      </c>
    </row>
    <row r="373" spans="1:11" ht="60" x14ac:dyDescent="0.25">
      <c r="A373" s="4">
        <v>370</v>
      </c>
      <c r="B373" s="4" t="s">
        <v>963</v>
      </c>
      <c r="C373" s="4" t="str">
        <f t="shared" si="5"/>
        <v>2.000720</v>
      </c>
      <c r="D373" s="4" t="str">
        <f>+VLOOKUP(C373,'Phiên bản 11.9'!$C$4:$C$4000,1,0)</f>
        <v>2.000720</v>
      </c>
      <c r="E373" s="4" t="s">
        <v>964</v>
      </c>
      <c r="F373" s="4" t="s">
        <v>77</v>
      </c>
      <c r="G373" s="4" t="s">
        <v>20</v>
      </c>
      <c r="H373" s="4" t="s">
        <v>78</v>
      </c>
      <c r="I373" s="4" t="s">
        <v>15</v>
      </c>
      <c r="J373" s="4" t="s">
        <v>115</v>
      </c>
      <c r="K373" s="4" t="s">
        <v>17</v>
      </c>
    </row>
    <row r="374" spans="1:11" ht="60" x14ac:dyDescent="0.25">
      <c r="A374" s="4">
        <v>371</v>
      </c>
      <c r="B374" s="4" t="s">
        <v>965</v>
      </c>
      <c r="C374" s="4" t="str">
        <f t="shared" si="5"/>
        <v>1.001266</v>
      </c>
      <c r="D374" s="4" t="str">
        <f>+VLOOKUP(C374,'Phiên bản 11.9'!$C$4:$C$4000,1,0)</f>
        <v>1.001266</v>
      </c>
      <c r="E374" s="4" t="s">
        <v>966</v>
      </c>
      <c r="F374" s="4" t="s">
        <v>77</v>
      </c>
      <c r="G374" s="4" t="s">
        <v>20</v>
      </c>
      <c r="H374" s="4" t="s">
        <v>78</v>
      </c>
      <c r="I374" s="4" t="s">
        <v>15</v>
      </c>
      <c r="J374" s="4" t="s">
        <v>115</v>
      </c>
      <c r="K374" s="4" t="s">
        <v>17</v>
      </c>
    </row>
    <row r="375" spans="1:11" ht="75" x14ac:dyDescent="0.25">
      <c r="A375" s="4">
        <v>372</v>
      </c>
      <c r="B375" s="4" t="s">
        <v>967</v>
      </c>
      <c r="C375" s="4" t="str">
        <f t="shared" si="5"/>
        <v>1.001570</v>
      </c>
      <c r="D375" s="4" t="str">
        <f>+VLOOKUP(C375,'Phiên bản 11.9'!$C$4:$C$4000,1,0)</f>
        <v>1.001570</v>
      </c>
      <c r="E375" s="4" t="s">
        <v>968</v>
      </c>
      <c r="F375" s="4" t="s">
        <v>77</v>
      </c>
      <c r="G375" s="4" t="s">
        <v>20</v>
      </c>
      <c r="H375" s="4" t="s">
        <v>78</v>
      </c>
      <c r="I375" s="4" t="s">
        <v>15</v>
      </c>
      <c r="J375" s="4" t="s">
        <v>115</v>
      </c>
      <c r="K375" s="4" t="s">
        <v>17</v>
      </c>
    </row>
    <row r="376" spans="1:11" ht="60" x14ac:dyDescent="0.25">
      <c r="A376" s="4">
        <v>373</v>
      </c>
      <c r="B376" s="4" t="s">
        <v>969</v>
      </c>
      <c r="C376" s="4" t="str">
        <f t="shared" si="5"/>
        <v>1.001612</v>
      </c>
      <c r="D376" s="4" t="str">
        <f>+VLOOKUP(C376,'Phiên bản 11.9'!$C$4:$C$4000,1,0)</f>
        <v>1.001612</v>
      </c>
      <c r="E376" s="4" t="s">
        <v>970</v>
      </c>
      <c r="F376" s="4" t="s">
        <v>77</v>
      </c>
      <c r="G376" s="4" t="s">
        <v>20</v>
      </c>
      <c r="H376" s="4" t="s">
        <v>78</v>
      </c>
      <c r="I376" s="4" t="s">
        <v>15</v>
      </c>
      <c r="J376" s="4" t="s">
        <v>115</v>
      </c>
      <c r="K376" s="4" t="s">
        <v>17</v>
      </c>
    </row>
    <row r="377" spans="1:11" ht="195" x14ac:dyDescent="0.25">
      <c r="A377" s="4">
        <v>374</v>
      </c>
      <c r="B377" s="4" t="s">
        <v>971</v>
      </c>
      <c r="C377" s="4" t="str">
        <f t="shared" si="5"/>
        <v>2.001218</v>
      </c>
      <c r="D377" s="4" t="str">
        <f>+VLOOKUP(C377,'Phiên bản 11.9'!$C$4:$C$4000,1,0)</f>
        <v>2.001218</v>
      </c>
      <c r="E377" s="4" t="s">
        <v>972</v>
      </c>
      <c r="F377" s="4" t="s">
        <v>102</v>
      </c>
      <c r="G377" s="4" t="s">
        <v>103</v>
      </c>
      <c r="H377" s="4" t="s">
        <v>104</v>
      </c>
      <c r="I377" s="4" t="s">
        <v>15</v>
      </c>
      <c r="J377" s="4" t="s">
        <v>16</v>
      </c>
      <c r="K377" s="4" t="s">
        <v>17</v>
      </c>
    </row>
    <row r="378" spans="1:11" ht="195" x14ac:dyDescent="0.25">
      <c r="A378" s="4">
        <v>375</v>
      </c>
      <c r="B378" s="4" t="s">
        <v>973</v>
      </c>
      <c r="C378" s="4" t="str">
        <f t="shared" si="5"/>
        <v>2.001217</v>
      </c>
      <c r="D378" s="4" t="str">
        <f>+VLOOKUP(C378,'Phiên bản 11.9'!$C$4:$C$4000,1,0)</f>
        <v>2.001217</v>
      </c>
      <c r="E378" s="4" t="s">
        <v>974</v>
      </c>
      <c r="F378" s="4" t="s">
        <v>102</v>
      </c>
      <c r="G378" s="4" t="s">
        <v>103</v>
      </c>
      <c r="H378" s="4" t="s">
        <v>104</v>
      </c>
      <c r="I378" s="4" t="s">
        <v>15</v>
      </c>
      <c r="J378" s="4" t="s">
        <v>16</v>
      </c>
      <c r="K378" s="4" t="s">
        <v>17</v>
      </c>
    </row>
    <row r="379" spans="1:11" ht="135" x14ac:dyDescent="0.25">
      <c r="A379" s="4">
        <v>376</v>
      </c>
      <c r="B379" s="4" t="s">
        <v>975</v>
      </c>
      <c r="C379" s="4" t="str">
        <f t="shared" si="5"/>
        <v>1.003596</v>
      </c>
      <c r="D379" s="4" t="str">
        <f>+VLOOKUP(C379,'Phiên bản 11.9'!$C$4:$C$4000,1,0)</f>
        <v>1.003596</v>
      </c>
      <c r="E379" s="4" t="s">
        <v>976</v>
      </c>
      <c r="F379" s="4" t="s">
        <v>977</v>
      </c>
      <c r="G379" s="4" t="s">
        <v>114</v>
      </c>
      <c r="H379" s="4" t="s">
        <v>528</v>
      </c>
      <c r="I379" s="4" t="s">
        <v>15</v>
      </c>
      <c r="J379" s="4" t="s">
        <v>16</v>
      </c>
      <c r="K379" s="4" t="s">
        <v>17</v>
      </c>
    </row>
    <row r="380" spans="1:11" ht="180" x14ac:dyDescent="0.25">
      <c r="A380" s="4">
        <v>377</v>
      </c>
      <c r="B380" s="4" t="s">
        <v>978</v>
      </c>
      <c r="C380" s="4" t="str">
        <f t="shared" si="5"/>
        <v>2.001621</v>
      </c>
      <c r="D380" s="4" t="str">
        <f>+VLOOKUP(C380,'Phiên bản 11.9'!$C$4:$C$4000,1,0)</f>
        <v>2.001621</v>
      </c>
      <c r="E380" s="4" t="s">
        <v>979</v>
      </c>
      <c r="F380" s="4" t="s">
        <v>255</v>
      </c>
      <c r="G380" s="4" t="s">
        <v>20</v>
      </c>
      <c r="H380" s="4" t="s">
        <v>118</v>
      </c>
      <c r="I380" s="4" t="s">
        <v>15</v>
      </c>
      <c r="J380" s="4" t="s">
        <v>16</v>
      </c>
      <c r="K380" s="4" t="s">
        <v>17</v>
      </c>
    </row>
    <row r="381" spans="1:11" ht="75" x14ac:dyDescent="0.25">
      <c r="A381" s="4">
        <v>378</v>
      </c>
      <c r="B381" s="4" t="s">
        <v>980</v>
      </c>
      <c r="C381" s="4" t="str">
        <f t="shared" si="5"/>
        <v>1.003440</v>
      </c>
      <c r="D381" s="4" t="str">
        <f>+VLOOKUP(C381,'Phiên bản 11.9'!$C$4:$C$4000,1,0)</f>
        <v>1.003440</v>
      </c>
      <c r="E381" s="4" t="s">
        <v>981</v>
      </c>
      <c r="F381" s="4" t="s">
        <v>255</v>
      </c>
      <c r="G381" s="4" t="s">
        <v>20</v>
      </c>
      <c r="H381" s="4" t="s">
        <v>118</v>
      </c>
      <c r="I381" s="4" t="s">
        <v>15</v>
      </c>
      <c r="J381" s="4" t="s">
        <v>16</v>
      </c>
      <c r="K381" s="4" t="s">
        <v>17</v>
      </c>
    </row>
    <row r="382" spans="1:11" ht="120" x14ac:dyDescent="0.25">
      <c r="A382" s="4">
        <v>379</v>
      </c>
      <c r="B382" s="4" t="s">
        <v>982</v>
      </c>
      <c r="C382" s="4" t="str">
        <f t="shared" si="5"/>
        <v>1.003446</v>
      </c>
      <c r="D382" s="4" t="str">
        <f>+VLOOKUP(C382,'Phiên bản 11.9'!$C$4:$C$4000,1,0)</f>
        <v>1.003446</v>
      </c>
      <c r="E382" s="4" t="s">
        <v>983</v>
      </c>
      <c r="F382" s="4" t="s">
        <v>255</v>
      </c>
      <c r="G382" s="4" t="s">
        <v>20</v>
      </c>
      <c r="H382" s="4" t="s">
        <v>118</v>
      </c>
      <c r="I382" s="4" t="s">
        <v>15</v>
      </c>
      <c r="J382" s="4" t="s">
        <v>16</v>
      </c>
      <c r="K382" s="4" t="s">
        <v>17</v>
      </c>
    </row>
    <row r="383" spans="1:11" ht="90" x14ac:dyDescent="0.25">
      <c r="A383" s="4">
        <v>380</v>
      </c>
      <c r="B383" s="4" t="s">
        <v>984</v>
      </c>
      <c r="C383" s="4" t="str">
        <f t="shared" si="5"/>
        <v>1.004498</v>
      </c>
      <c r="D383" s="4" t="str">
        <f>+VLOOKUP(C383,'Phiên bản 11.9'!$C$4:$C$4000,1,0)</f>
        <v>1.004498</v>
      </c>
      <c r="E383" s="4" t="s">
        <v>985</v>
      </c>
      <c r="F383" s="4" t="s">
        <v>107</v>
      </c>
      <c r="G383" s="4" t="s">
        <v>13</v>
      </c>
      <c r="H383" s="4" t="s">
        <v>126</v>
      </c>
      <c r="I383" s="4" t="s">
        <v>15</v>
      </c>
      <c r="J383" s="4" t="s">
        <v>16</v>
      </c>
      <c r="K383" s="4" t="s">
        <v>17</v>
      </c>
    </row>
    <row r="384" spans="1:11" ht="180" x14ac:dyDescent="0.25">
      <c r="A384" s="4">
        <v>381</v>
      </c>
      <c r="B384" s="4" t="s">
        <v>986</v>
      </c>
      <c r="C384" s="4" t="str">
        <f t="shared" si="5"/>
        <v>1.003956</v>
      </c>
      <c r="D384" s="4" t="str">
        <f>+VLOOKUP(C384,'Phiên bản 11.9'!$C$4:$C$4000,1,0)</f>
        <v>1.003956</v>
      </c>
      <c r="E384" s="4" t="s">
        <v>987</v>
      </c>
      <c r="F384" s="4" t="s">
        <v>107</v>
      </c>
      <c r="G384" s="4" t="s">
        <v>988</v>
      </c>
      <c r="H384" s="4" t="s">
        <v>126</v>
      </c>
      <c r="I384" s="4" t="s">
        <v>15</v>
      </c>
      <c r="J384" s="4" t="s">
        <v>16</v>
      </c>
      <c r="K384" s="4" t="s">
        <v>17</v>
      </c>
    </row>
    <row r="385" spans="1:11" ht="90" x14ac:dyDescent="0.25">
      <c r="A385" s="4">
        <v>382</v>
      </c>
      <c r="B385" s="4" t="s">
        <v>989</v>
      </c>
      <c r="C385" s="4" t="str">
        <f t="shared" si="5"/>
        <v>1.003471</v>
      </c>
      <c r="D385" s="4" t="str">
        <f>+VLOOKUP(C385,'Phiên bản 11.9'!$C$4:$C$4000,1,0)</f>
        <v>1.003471</v>
      </c>
      <c r="E385" s="4" t="s">
        <v>990</v>
      </c>
      <c r="F385" s="4" t="s">
        <v>107</v>
      </c>
      <c r="G385" s="4" t="s">
        <v>20</v>
      </c>
      <c r="H385" s="4" t="s">
        <v>118</v>
      </c>
      <c r="I385" s="4" t="s">
        <v>15</v>
      </c>
      <c r="J385" s="4" t="s">
        <v>16</v>
      </c>
      <c r="K385" s="4" t="s">
        <v>17</v>
      </c>
    </row>
    <row r="386" spans="1:11" ht="90" x14ac:dyDescent="0.25">
      <c r="A386" s="4">
        <v>383</v>
      </c>
      <c r="B386" s="4" t="s">
        <v>991</v>
      </c>
      <c r="C386" s="4" t="str">
        <f t="shared" si="5"/>
        <v>1.003347</v>
      </c>
      <c r="D386" s="4" t="str">
        <f>+VLOOKUP(C386,'Phiên bản 11.9'!$C$4:$C$4000,1,0)</f>
        <v>1.003347</v>
      </c>
      <c r="E386" s="4" t="s">
        <v>992</v>
      </c>
      <c r="F386" s="4" t="s">
        <v>107</v>
      </c>
      <c r="G386" s="4" t="s">
        <v>20</v>
      </c>
      <c r="H386" s="4" t="s">
        <v>118</v>
      </c>
      <c r="I386" s="4" t="s">
        <v>15</v>
      </c>
      <c r="J386" s="4" t="s">
        <v>16</v>
      </c>
      <c r="K386" s="4" t="s">
        <v>17</v>
      </c>
    </row>
    <row r="387" spans="1:11" ht="105" x14ac:dyDescent="0.25">
      <c r="A387" s="4">
        <v>384</v>
      </c>
      <c r="B387" s="4" t="s">
        <v>993</v>
      </c>
      <c r="C387" s="4" t="str">
        <f t="shared" si="5"/>
        <v>2.001627</v>
      </c>
      <c r="D387" s="4" t="str">
        <f>+VLOOKUP(C387,'Phiên bản 11.9'!$C$4:$C$4000,1,0)</f>
        <v>2.001627</v>
      </c>
      <c r="E387" s="4" t="s">
        <v>994</v>
      </c>
      <c r="F387" s="4" t="s">
        <v>107</v>
      </c>
      <c r="G387" s="4" t="s">
        <v>20</v>
      </c>
      <c r="H387" s="4" t="s">
        <v>118</v>
      </c>
      <c r="I387" s="4" t="s">
        <v>15</v>
      </c>
      <c r="J387" s="4" t="s">
        <v>16</v>
      </c>
      <c r="K387" s="4" t="s">
        <v>17</v>
      </c>
    </row>
    <row r="388" spans="1:11" ht="75" x14ac:dyDescent="0.25">
      <c r="A388" s="4">
        <v>385</v>
      </c>
      <c r="B388" s="4" t="s">
        <v>995</v>
      </c>
      <c r="C388" s="4" t="str">
        <f t="shared" si="5"/>
        <v>1.003434</v>
      </c>
      <c r="D388" s="4" t="str">
        <f>+VLOOKUP(C388,'Phiên bản 11.9'!$C$4:$C$4000,1,0)</f>
        <v>1.003434</v>
      </c>
      <c r="E388" s="4" t="s">
        <v>996</v>
      </c>
      <c r="F388" s="4" t="s">
        <v>255</v>
      </c>
      <c r="G388" s="4" t="s">
        <v>35</v>
      </c>
      <c r="H388" s="4" t="s">
        <v>997</v>
      </c>
      <c r="I388" s="4" t="s">
        <v>15</v>
      </c>
      <c r="J388" s="4" t="s">
        <v>16</v>
      </c>
      <c r="K388" s="4" t="s">
        <v>17</v>
      </c>
    </row>
    <row r="389" spans="1:11" ht="90" x14ac:dyDescent="0.25">
      <c r="A389" s="4">
        <v>386</v>
      </c>
      <c r="B389" s="4" t="s">
        <v>998</v>
      </c>
      <c r="C389" s="4" t="str">
        <f t="shared" ref="C389:C411" si="6">LEFT(B389,8)</f>
        <v>2.000794</v>
      </c>
      <c r="D389" s="4" t="str">
        <f>+VLOOKUP(C389,'Phiên bản 11.9'!$C$4:$C$4000,1,0)</f>
        <v>2.000794</v>
      </c>
      <c r="E389" s="4" t="s">
        <v>999</v>
      </c>
      <c r="F389" s="4" t="s">
        <v>517</v>
      </c>
      <c r="G389" s="4" t="s">
        <v>334</v>
      </c>
      <c r="H389" s="4" t="s">
        <v>1000</v>
      </c>
      <c r="I389" s="4" t="s">
        <v>15</v>
      </c>
      <c r="J389" s="4" t="s">
        <v>16</v>
      </c>
      <c r="K389" s="4" t="s">
        <v>17</v>
      </c>
    </row>
    <row r="390" spans="1:11" ht="45" x14ac:dyDescent="0.25">
      <c r="A390" s="4">
        <v>387</v>
      </c>
      <c r="B390" s="4" t="s">
        <v>1001</v>
      </c>
      <c r="C390" s="4" t="str">
        <f t="shared" si="6"/>
        <v>1.003622</v>
      </c>
      <c r="D390" s="4" t="str">
        <f>+VLOOKUP(C390,'Phiên bản 11.9'!$C$4:$C$4000,1,0)</f>
        <v>1.003622</v>
      </c>
      <c r="E390" s="4" t="s">
        <v>1002</v>
      </c>
      <c r="F390" s="4" t="s">
        <v>517</v>
      </c>
      <c r="G390" s="4" t="s">
        <v>13</v>
      </c>
      <c r="H390" s="4" t="s">
        <v>246</v>
      </c>
      <c r="I390" s="4" t="s">
        <v>15</v>
      </c>
      <c r="J390" s="4" t="s">
        <v>16</v>
      </c>
      <c r="K390" s="4" t="s">
        <v>17</v>
      </c>
    </row>
    <row r="391" spans="1:11" ht="195" x14ac:dyDescent="0.25">
      <c r="A391" s="4">
        <v>388</v>
      </c>
      <c r="B391" s="4" t="s">
        <v>1003</v>
      </c>
      <c r="C391" s="4" t="str">
        <f t="shared" si="6"/>
        <v>2.001659</v>
      </c>
      <c r="D391" s="4" t="str">
        <f>+VLOOKUP(C391,'Phiên bản 11.9'!$C$4:$C$4000,1,0)</f>
        <v>2.001659</v>
      </c>
      <c r="E391" s="4" t="s">
        <v>1004</v>
      </c>
      <c r="F391" s="4" t="s">
        <v>102</v>
      </c>
      <c r="G391" s="4" t="s">
        <v>103</v>
      </c>
      <c r="H391" s="4" t="s">
        <v>104</v>
      </c>
      <c r="I391" s="4" t="s">
        <v>15</v>
      </c>
      <c r="J391" s="4" t="s">
        <v>52</v>
      </c>
      <c r="K391" s="4" t="s">
        <v>17</v>
      </c>
    </row>
    <row r="392" spans="1:11" ht="60" x14ac:dyDescent="0.25">
      <c r="A392" s="4">
        <v>389</v>
      </c>
      <c r="B392" s="4" t="s">
        <v>1005</v>
      </c>
      <c r="C392" s="4" t="str">
        <f t="shared" si="6"/>
        <v>1.001662</v>
      </c>
      <c r="D392" s="4" t="str">
        <f>+VLOOKUP(C392,'Phiên bản 11.9'!$C$4:$C$4000,1,0)</f>
        <v>1.001662</v>
      </c>
      <c r="E392" s="4" t="s">
        <v>1006</v>
      </c>
      <c r="F392" s="4" t="s">
        <v>107</v>
      </c>
      <c r="G392" s="4" t="s">
        <v>20</v>
      </c>
      <c r="H392" s="4" t="s">
        <v>1007</v>
      </c>
      <c r="I392" s="4" t="s">
        <v>15</v>
      </c>
      <c r="J392" s="4" t="s">
        <v>16</v>
      </c>
      <c r="K392" s="4" t="s">
        <v>17</v>
      </c>
    </row>
    <row r="393" spans="1:11" ht="75" x14ac:dyDescent="0.25">
      <c r="A393" s="4">
        <v>390</v>
      </c>
      <c r="B393" s="4" t="s">
        <v>1008</v>
      </c>
      <c r="C393" s="4" t="str">
        <f t="shared" si="6"/>
        <v>1.005099</v>
      </c>
      <c r="D393" s="4" t="str">
        <f>+VLOOKUP(C393,'Phiên bản 11.9'!$C$4:$C$4000,1,0)</f>
        <v>1.005099</v>
      </c>
      <c r="E393" s="4" t="s">
        <v>1009</v>
      </c>
      <c r="F393" s="4" t="s">
        <v>616</v>
      </c>
      <c r="G393" s="4" t="s">
        <v>658</v>
      </c>
      <c r="H393" s="4" t="s">
        <v>371</v>
      </c>
      <c r="I393" s="4" t="s">
        <v>15</v>
      </c>
      <c r="J393" s="4" t="s">
        <v>16</v>
      </c>
      <c r="K393" s="4" t="s">
        <v>17</v>
      </c>
    </row>
    <row r="394" spans="1:11" ht="90" x14ac:dyDescent="0.25">
      <c r="A394" s="4">
        <v>391</v>
      </c>
      <c r="B394" s="4" t="s">
        <v>1010</v>
      </c>
      <c r="C394" s="4" t="str">
        <f t="shared" si="6"/>
        <v>1.003702</v>
      </c>
      <c r="D394" s="4" t="str">
        <f>+VLOOKUP(C394,'Phiên bản 11.9'!$C$4:$C$4000,1,0)</f>
        <v>1.003702</v>
      </c>
      <c r="E394" s="4" t="s">
        <v>1011</v>
      </c>
      <c r="F394" s="4" t="s">
        <v>1012</v>
      </c>
      <c r="G394" s="4" t="s">
        <v>24</v>
      </c>
      <c r="H394" s="4" t="s">
        <v>250</v>
      </c>
      <c r="I394" s="4" t="s">
        <v>15</v>
      </c>
      <c r="J394" s="4" t="s">
        <v>16</v>
      </c>
      <c r="K394" s="4" t="s">
        <v>17</v>
      </c>
    </row>
    <row r="395" spans="1:11" ht="45" x14ac:dyDescent="0.25">
      <c r="A395" s="4">
        <v>392</v>
      </c>
      <c r="B395" s="4" t="s">
        <v>1013</v>
      </c>
      <c r="C395" s="4" t="str">
        <f t="shared" si="6"/>
        <v>1.004552</v>
      </c>
      <c r="D395" s="4" t="str">
        <f>+VLOOKUP(C395,'Phiên bản 11.9'!$C$4:$C$4000,1,0)</f>
        <v>1.004552</v>
      </c>
      <c r="E395" s="4" t="s">
        <v>1014</v>
      </c>
      <c r="F395" s="4" t="s">
        <v>364</v>
      </c>
      <c r="G395" s="4" t="s">
        <v>13</v>
      </c>
      <c r="H395" s="4" t="s">
        <v>371</v>
      </c>
      <c r="I395" s="4" t="s">
        <v>15</v>
      </c>
      <c r="J395" s="4" t="s">
        <v>16</v>
      </c>
      <c r="K395" s="4" t="s">
        <v>17</v>
      </c>
    </row>
    <row r="396" spans="1:11" ht="45" x14ac:dyDescent="0.25">
      <c r="A396" s="4">
        <v>393</v>
      </c>
      <c r="B396" s="4" t="s">
        <v>1015</v>
      </c>
      <c r="C396" s="4" t="str">
        <f t="shared" si="6"/>
        <v>2.001842</v>
      </c>
      <c r="D396" s="4" t="str">
        <f>+VLOOKUP(C396,'Phiên bản 11.9'!$C$4:$C$4000,1,0)</f>
        <v>2.001842</v>
      </c>
      <c r="E396" s="4" t="s">
        <v>1016</v>
      </c>
      <c r="F396" s="4" t="s">
        <v>364</v>
      </c>
      <c r="G396" s="4" t="s">
        <v>13</v>
      </c>
      <c r="H396" s="4" t="s">
        <v>371</v>
      </c>
      <c r="I396" s="4" t="s">
        <v>15</v>
      </c>
      <c r="J396" s="4" t="s">
        <v>16</v>
      </c>
      <c r="K396" s="4" t="s">
        <v>17</v>
      </c>
    </row>
    <row r="397" spans="1:11" ht="45" x14ac:dyDescent="0.25">
      <c r="A397" s="4">
        <v>394</v>
      </c>
      <c r="B397" s="4" t="s">
        <v>1017</v>
      </c>
      <c r="C397" s="4" t="str">
        <f t="shared" si="6"/>
        <v>1.001622</v>
      </c>
      <c r="D397" s="4" t="str">
        <f>+VLOOKUP(C397,'Phiên bản 11.9'!$C$4:$C$4000,1,0)</f>
        <v>1.001622</v>
      </c>
      <c r="E397" s="4" t="s">
        <v>1018</v>
      </c>
      <c r="F397" s="4" t="s">
        <v>616</v>
      </c>
      <c r="G397" s="4" t="s">
        <v>24</v>
      </c>
      <c r="H397" s="4" t="s">
        <v>250</v>
      </c>
      <c r="I397" s="4" t="s">
        <v>15</v>
      </c>
      <c r="J397" s="4" t="s">
        <v>16</v>
      </c>
      <c r="K397" s="4" t="s">
        <v>17</v>
      </c>
    </row>
    <row r="398" spans="1:11" ht="75" x14ac:dyDescent="0.25">
      <c r="A398" s="4">
        <v>395</v>
      </c>
      <c r="B398" s="4" t="s">
        <v>1019</v>
      </c>
      <c r="C398" s="4" t="str">
        <f t="shared" si="6"/>
        <v>1.001639</v>
      </c>
      <c r="D398" s="4" t="str">
        <f>+VLOOKUP(C398,'Phiên bản 11.9'!$C$4:$C$4000,1,0)</f>
        <v>1.001639</v>
      </c>
      <c r="E398" s="4" t="s">
        <v>1020</v>
      </c>
      <c r="F398" s="4" t="s">
        <v>364</v>
      </c>
      <c r="G398" s="4" t="s">
        <v>236</v>
      </c>
      <c r="H398" s="4" t="s">
        <v>371</v>
      </c>
      <c r="I398" s="4" t="s">
        <v>15</v>
      </c>
      <c r="J398" s="4" t="s">
        <v>16</v>
      </c>
      <c r="K398" s="4" t="s">
        <v>17</v>
      </c>
    </row>
    <row r="399" spans="1:11" ht="75" x14ac:dyDescent="0.25">
      <c r="A399" s="4">
        <v>396</v>
      </c>
      <c r="B399" s="4" t="s">
        <v>1021</v>
      </c>
      <c r="C399" s="4" t="str">
        <f t="shared" si="6"/>
        <v>1.004563</v>
      </c>
      <c r="D399" s="4" t="str">
        <f>+VLOOKUP(C399,'Phiên bản 11.9'!$C$4:$C$4000,1,0)</f>
        <v>1.004563</v>
      </c>
      <c r="E399" s="4" t="s">
        <v>1022</v>
      </c>
      <c r="F399" s="4" t="s">
        <v>364</v>
      </c>
      <c r="G399" s="4" t="s">
        <v>236</v>
      </c>
      <c r="H399" s="4" t="s">
        <v>371</v>
      </c>
      <c r="I399" s="4" t="s">
        <v>15</v>
      </c>
      <c r="J399" s="4" t="s">
        <v>16</v>
      </c>
      <c r="K399" s="4" t="s">
        <v>17</v>
      </c>
    </row>
    <row r="400" spans="1:11" ht="45" x14ac:dyDescent="0.25">
      <c r="A400" s="4">
        <v>397</v>
      </c>
      <c r="B400" s="4" t="s">
        <v>1023</v>
      </c>
      <c r="C400" s="4" t="str">
        <f t="shared" si="6"/>
        <v>1.005090</v>
      </c>
      <c r="D400" s="4" t="str">
        <f>+VLOOKUP(C400,'Phiên bản 11.9'!$C$4:$C$4000,1,0)</f>
        <v>1.005090</v>
      </c>
      <c r="E400" s="4" t="s">
        <v>1024</v>
      </c>
      <c r="F400" s="4" t="s">
        <v>619</v>
      </c>
      <c r="G400" s="4" t="s">
        <v>24</v>
      </c>
      <c r="H400" s="4" t="s">
        <v>1025</v>
      </c>
      <c r="I400" s="4" t="s">
        <v>15</v>
      </c>
      <c r="J400" s="4" t="s">
        <v>52</v>
      </c>
      <c r="K400" s="4" t="s">
        <v>17</v>
      </c>
    </row>
    <row r="401" spans="1:11" ht="45" x14ac:dyDescent="0.25">
      <c r="A401" s="4">
        <v>398</v>
      </c>
      <c r="B401" s="4" t="s">
        <v>1026</v>
      </c>
      <c r="C401" s="4" t="str">
        <f t="shared" si="6"/>
        <v>1.002407</v>
      </c>
      <c r="D401" s="4" t="str">
        <f>+VLOOKUP(C401,'Phiên bản 11.9'!$C$4:$C$4000,1,0)</f>
        <v>1.002407</v>
      </c>
      <c r="E401" s="4" t="s">
        <v>1027</v>
      </c>
      <c r="F401" s="4" t="s">
        <v>616</v>
      </c>
      <c r="G401" s="4" t="s">
        <v>24</v>
      </c>
      <c r="H401" s="4" t="s">
        <v>250</v>
      </c>
      <c r="I401" s="4" t="s">
        <v>15</v>
      </c>
      <c r="J401" s="4" t="s">
        <v>52</v>
      </c>
      <c r="K401" s="4" t="s">
        <v>17</v>
      </c>
    </row>
    <row r="402" spans="1:11" ht="90" x14ac:dyDescent="0.25">
      <c r="A402" s="4">
        <v>399</v>
      </c>
      <c r="B402" s="4" t="s">
        <v>1028</v>
      </c>
      <c r="C402" s="4" t="str">
        <f t="shared" si="6"/>
        <v>1.001714</v>
      </c>
      <c r="D402" s="4" t="str">
        <f>+VLOOKUP(C402,'Phiên bản 11.9'!$C$4:$C$4000,1,0)</f>
        <v>1.001714</v>
      </c>
      <c r="E402" s="4" t="s">
        <v>1029</v>
      </c>
      <c r="F402" s="4" t="s">
        <v>619</v>
      </c>
      <c r="G402" s="4" t="s">
        <v>24</v>
      </c>
      <c r="H402" s="4" t="s">
        <v>250</v>
      </c>
      <c r="I402" s="4" t="s">
        <v>15</v>
      </c>
      <c r="J402" s="4" t="s">
        <v>52</v>
      </c>
      <c r="K402" s="4" t="s">
        <v>17</v>
      </c>
    </row>
    <row r="403" spans="1:11" ht="120" x14ac:dyDescent="0.25">
      <c r="A403" s="4">
        <v>400</v>
      </c>
      <c r="B403" s="4" t="s">
        <v>1030</v>
      </c>
      <c r="C403" s="4" t="str">
        <f t="shared" si="6"/>
        <v>1.005143</v>
      </c>
      <c r="D403" s="4" t="str">
        <f>+VLOOKUP(C403,'Phiên bản 11.9'!$C$4:$C$4000,1,0)</f>
        <v>1.005143</v>
      </c>
      <c r="E403" s="4" t="s">
        <v>1031</v>
      </c>
      <c r="F403" s="4" t="s">
        <v>657</v>
      </c>
      <c r="G403" s="4" t="s">
        <v>39</v>
      </c>
      <c r="H403" s="4" t="s">
        <v>250</v>
      </c>
      <c r="I403" s="4" t="s">
        <v>15</v>
      </c>
      <c r="J403" s="4" t="s">
        <v>52</v>
      </c>
      <c r="K403" s="4" t="s">
        <v>17</v>
      </c>
    </row>
    <row r="404" spans="1:11" ht="60" x14ac:dyDescent="0.25">
      <c r="A404" s="4">
        <v>401</v>
      </c>
      <c r="B404" s="4" t="s">
        <v>1032</v>
      </c>
      <c r="C404" s="4" t="str">
        <f t="shared" si="6"/>
        <v>1.000715</v>
      </c>
      <c r="D404" s="4" t="str">
        <f>+VLOOKUP(C404,'Phiên bản 11.9'!$C$4:$C$4000,1,0)</f>
        <v>1.000715</v>
      </c>
      <c r="E404" s="4" t="s">
        <v>1033</v>
      </c>
      <c r="F404" s="4" t="s">
        <v>182</v>
      </c>
      <c r="G404" s="4" t="s">
        <v>13</v>
      </c>
      <c r="H404" s="4" t="s">
        <v>1034</v>
      </c>
      <c r="I404" s="4" t="s">
        <v>15</v>
      </c>
      <c r="J404" s="4" t="s">
        <v>52</v>
      </c>
      <c r="K404" s="4" t="s">
        <v>17</v>
      </c>
    </row>
    <row r="405" spans="1:11" ht="60" x14ac:dyDescent="0.25">
      <c r="A405" s="4">
        <v>402</v>
      </c>
      <c r="B405" s="4" t="s">
        <v>1035</v>
      </c>
      <c r="C405" s="4" t="str">
        <f t="shared" si="6"/>
        <v>1.000713</v>
      </c>
      <c r="D405" s="4" t="str">
        <f>+VLOOKUP(C405,'Phiên bản 11.9'!$C$4:$C$4000,1,0)</f>
        <v>1.000713</v>
      </c>
      <c r="E405" s="4" t="s">
        <v>1036</v>
      </c>
      <c r="F405" s="4" t="s">
        <v>182</v>
      </c>
      <c r="G405" s="4" t="s">
        <v>13</v>
      </c>
      <c r="H405" s="4" t="s">
        <v>1034</v>
      </c>
      <c r="I405" s="4" t="s">
        <v>15</v>
      </c>
      <c r="J405" s="4" t="s">
        <v>52</v>
      </c>
      <c r="K405" s="4" t="s">
        <v>17</v>
      </c>
    </row>
    <row r="406" spans="1:11" ht="60" x14ac:dyDescent="0.25">
      <c r="A406" s="4">
        <v>403</v>
      </c>
      <c r="B406" s="4" t="s">
        <v>1037</v>
      </c>
      <c r="C406" s="4" t="str">
        <f t="shared" si="6"/>
        <v>1.000711</v>
      </c>
      <c r="D406" s="4" t="str">
        <f>+VLOOKUP(C406,'Phiên bản 11.9'!$C$4:$C$4000,1,0)</f>
        <v>1.000711</v>
      </c>
      <c r="E406" s="4" t="s">
        <v>1038</v>
      </c>
      <c r="F406" s="4" t="s">
        <v>182</v>
      </c>
      <c r="G406" s="4" t="s">
        <v>13</v>
      </c>
      <c r="H406" s="4" t="s">
        <v>1034</v>
      </c>
      <c r="I406" s="4" t="s">
        <v>15</v>
      </c>
      <c r="J406" s="4" t="s">
        <v>52</v>
      </c>
      <c r="K406" s="4" t="s">
        <v>17</v>
      </c>
    </row>
    <row r="407" spans="1:11" ht="45" x14ac:dyDescent="0.25">
      <c r="A407" s="4">
        <v>404</v>
      </c>
      <c r="B407" s="4" t="s">
        <v>1039</v>
      </c>
      <c r="C407" s="4" t="str">
        <f t="shared" si="6"/>
        <v>1.000288</v>
      </c>
      <c r="D407" s="4" t="str">
        <f>+VLOOKUP(C407,'Phiên bản 11.9'!$C$4:$C$4000,1,0)</f>
        <v>1.000288</v>
      </c>
      <c r="E407" s="4" t="s">
        <v>1040</v>
      </c>
      <c r="F407" s="4" t="s">
        <v>182</v>
      </c>
      <c r="G407" s="4" t="s">
        <v>13</v>
      </c>
      <c r="H407" s="4" t="s">
        <v>250</v>
      </c>
      <c r="I407" s="4" t="s">
        <v>15</v>
      </c>
      <c r="J407" s="4" t="s">
        <v>52</v>
      </c>
      <c r="K407" s="4" t="s">
        <v>17</v>
      </c>
    </row>
    <row r="408" spans="1:11" ht="45" x14ac:dyDescent="0.25">
      <c r="A408" s="4">
        <v>405</v>
      </c>
      <c r="B408" s="4" t="s">
        <v>1041</v>
      </c>
      <c r="C408" s="4" t="str">
        <f t="shared" si="6"/>
        <v>1.000280</v>
      </c>
      <c r="D408" s="4" t="str">
        <f>+VLOOKUP(C408,'Phiên bản 11.9'!$C$4:$C$4000,1,0)</f>
        <v>1.000280</v>
      </c>
      <c r="E408" s="4" t="s">
        <v>1042</v>
      </c>
      <c r="F408" s="4" t="s">
        <v>182</v>
      </c>
      <c r="G408" s="4" t="s">
        <v>13</v>
      </c>
      <c r="H408" s="4" t="s">
        <v>250</v>
      </c>
      <c r="I408" s="4" t="s">
        <v>15</v>
      </c>
      <c r="J408" s="4" t="s">
        <v>52</v>
      </c>
      <c r="K408" s="4" t="s">
        <v>17</v>
      </c>
    </row>
    <row r="409" spans="1:11" ht="45" x14ac:dyDescent="0.25">
      <c r="A409" s="4">
        <v>406</v>
      </c>
      <c r="B409" s="4" t="s">
        <v>1043</v>
      </c>
      <c r="C409" s="4" t="str">
        <f t="shared" si="6"/>
        <v>1.000691</v>
      </c>
      <c r="D409" s="4" t="str">
        <f>+VLOOKUP(C409,'Phiên bản 11.9'!$C$4:$C$4000,1,0)</f>
        <v>1.000691</v>
      </c>
      <c r="E409" s="4" t="s">
        <v>1044</v>
      </c>
      <c r="F409" s="4" t="s">
        <v>182</v>
      </c>
      <c r="G409" s="4" t="s">
        <v>13</v>
      </c>
      <c r="H409" s="4" t="s">
        <v>250</v>
      </c>
      <c r="I409" s="4" t="s">
        <v>15</v>
      </c>
      <c r="J409" s="4" t="s">
        <v>52</v>
      </c>
      <c r="K409" s="4" t="s">
        <v>17</v>
      </c>
    </row>
    <row r="410" spans="1:11" ht="75" x14ac:dyDescent="0.25">
      <c r="A410" s="4">
        <v>407</v>
      </c>
      <c r="B410" s="3784" t="s">
        <v>1046</v>
      </c>
      <c r="C410" s="3784" t="str">
        <f t="shared" si="6"/>
        <v>2.002622</v>
      </c>
      <c r="D410" s="4" t="str">
        <f>+VLOOKUP(C410,'Phiên bản 11.9'!$C$4:$C$4000,1,0)</f>
        <v>2.002622</v>
      </c>
      <c r="E410" s="3784" t="s">
        <v>1047</v>
      </c>
      <c r="F410" s="4" t="s">
        <v>1048</v>
      </c>
      <c r="G410" s="4" t="s">
        <v>1049</v>
      </c>
      <c r="H410" s="4" t="s">
        <v>15</v>
      </c>
      <c r="I410" s="4" t="s">
        <v>1050</v>
      </c>
      <c r="J410" s="4" t="s">
        <v>1051</v>
      </c>
      <c r="K410" s="4" t="s">
        <v>17</v>
      </c>
    </row>
    <row r="411" spans="1:11" ht="60" x14ac:dyDescent="0.25">
      <c r="A411" s="4">
        <v>408</v>
      </c>
      <c r="B411" s="3784" t="s">
        <v>1052</v>
      </c>
      <c r="C411" s="3784" t="str">
        <f t="shared" si="6"/>
        <v>2.002621</v>
      </c>
      <c r="D411" s="4" t="str">
        <f>+VLOOKUP(C411,'Phiên bản 11.9'!$C$4:$C$4000,1,0)</f>
        <v>2.002621</v>
      </c>
      <c r="E411" s="3784" t="s">
        <v>1053</v>
      </c>
      <c r="F411" s="4" t="s">
        <v>1048</v>
      </c>
      <c r="G411" s="4" t="s">
        <v>1054</v>
      </c>
      <c r="H411" s="4" t="s">
        <v>15</v>
      </c>
      <c r="I411" s="4" t="s">
        <v>1050</v>
      </c>
      <c r="J411" s="4" t="s">
        <v>1051</v>
      </c>
      <c r="K411" s="4" t="s">
        <v>17</v>
      </c>
    </row>
  </sheetData>
  <mergeCells count="1">
    <mergeCell ref="A1: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K425"/>
  <sheetViews>
    <sheetView topLeftCell="A17" workbookViewId="0">
      <selection activeCell="A3" sqref="A3:XFD17"/>
    </sheetView>
  </sheetViews>
  <sheetFormatPr defaultColWidth="9.140625" defaultRowHeight="15.75" x14ac:dyDescent="0.25"/>
  <cols>
    <col min="1" max="1" width="6" style="2" customWidth="1"/>
    <col min="2" max="2" width="15" style="2" customWidth="1"/>
    <col min="3" max="4" width="10.140625" style="2" customWidth="1"/>
    <col min="5" max="5" width="41" style="2" customWidth="1"/>
    <col min="6" max="6" width="16.28515625" style="2" customWidth="1"/>
    <col min="7" max="7" width="16.42578125" style="2" customWidth="1"/>
    <col min="8" max="8" width="18.140625" style="2" customWidth="1"/>
    <col min="9" max="9" width="24" style="2" customWidth="1"/>
    <col min="10" max="10" width="16" style="2" customWidth="1"/>
    <col min="11" max="11" width="13.7109375" style="2" customWidth="1"/>
    <col min="12" max="16384" width="9.140625" style="2"/>
  </cols>
  <sheetData>
    <row r="1" spans="1:11" x14ac:dyDescent="0.25">
      <c r="A1" s="3785" t="s">
        <v>1</v>
      </c>
      <c r="B1" s="3785"/>
      <c r="C1" s="3785"/>
      <c r="D1" s="3785"/>
      <c r="E1" s="3785"/>
      <c r="F1" s="3785"/>
      <c r="G1" s="3785"/>
      <c r="H1" s="3785"/>
      <c r="I1" s="3785"/>
      <c r="J1" s="3785"/>
      <c r="K1" s="3785"/>
    </row>
    <row r="2" spans="1:11" x14ac:dyDescent="0.25">
      <c r="A2" s="3787"/>
      <c r="B2" s="3787"/>
      <c r="C2" s="3786"/>
      <c r="D2" s="3786"/>
      <c r="E2" s="3787"/>
      <c r="F2" s="3787"/>
      <c r="G2" s="3787"/>
      <c r="H2" s="3787"/>
      <c r="I2" s="3787"/>
      <c r="J2" s="3787"/>
      <c r="K2" s="3787"/>
    </row>
    <row r="3" spans="1:11" s="3" customFormat="1" x14ac:dyDescent="0.25">
      <c r="A3" s="1" t="s">
        <v>0</v>
      </c>
      <c r="B3" s="1" t="s">
        <v>8</v>
      </c>
      <c r="C3" s="1"/>
      <c r="D3" s="1"/>
      <c r="E3" s="1" t="s">
        <v>9</v>
      </c>
      <c r="F3" s="1" t="s">
        <v>2</v>
      </c>
      <c r="G3" s="1" t="s">
        <v>3</v>
      </c>
      <c r="H3" s="1" t="s">
        <v>4</v>
      </c>
      <c r="I3" s="1" t="s">
        <v>5</v>
      </c>
      <c r="J3" s="1" t="s">
        <v>6</v>
      </c>
      <c r="K3" s="1" t="s">
        <v>7</v>
      </c>
    </row>
    <row r="4" spans="1:11" ht="45" x14ac:dyDescent="0.25">
      <c r="A4" s="4">
        <v>1</v>
      </c>
      <c r="B4" s="5" t="s">
        <v>10</v>
      </c>
      <c r="C4" s="5" t="str">
        <f>+LEFT(B4,8)</f>
        <v>1.014275</v>
      </c>
      <c r="D4" s="5" t="e">
        <f>+VLOOKUP(C4,'Phiên bản T8'!$C$4:$C$4000,1,0)</f>
        <v>#N/A</v>
      </c>
      <c r="E4" s="6" t="s">
        <v>11</v>
      </c>
      <c r="F4" s="7" t="s">
        <v>12</v>
      </c>
      <c r="G4" s="8" t="s">
        <v>13</v>
      </c>
      <c r="H4" s="9" t="s">
        <v>14</v>
      </c>
      <c r="I4" s="10" t="s">
        <v>15</v>
      </c>
      <c r="J4" s="11" t="s">
        <v>16</v>
      </c>
      <c r="K4" s="12" t="s">
        <v>17</v>
      </c>
    </row>
    <row r="5" spans="1:11" ht="75" x14ac:dyDescent="0.25">
      <c r="A5" s="13">
        <v>2</v>
      </c>
      <c r="B5" s="14" t="s">
        <v>18</v>
      </c>
      <c r="C5" s="5" t="str">
        <f t="shared" ref="C5:C68" si="0">+LEFT(B5,8)</f>
        <v>1.014284</v>
      </c>
      <c r="D5" s="5" t="e">
        <f>+VLOOKUP(C5,'Phiên bản T8'!$C$4:$C$4000,1,0)</f>
        <v>#N/A</v>
      </c>
      <c r="E5" s="15" t="s">
        <v>19</v>
      </c>
      <c r="F5" s="16" t="s">
        <v>12</v>
      </c>
      <c r="G5" s="17" t="s">
        <v>20</v>
      </c>
      <c r="H5" s="18" t="s">
        <v>14</v>
      </c>
      <c r="I5" s="19" t="s">
        <v>15</v>
      </c>
      <c r="J5" s="20" t="s">
        <v>16</v>
      </c>
      <c r="K5" s="21" t="s">
        <v>17</v>
      </c>
    </row>
    <row r="6" spans="1:11" ht="45" x14ac:dyDescent="0.25">
      <c r="A6" s="22">
        <v>3</v>
      </c>
      <c r="B6" s="23" t="s">
        <v>21</v>
      </c>
      <c r="C6" s="5" t="str">
        <f t="shared" si="0"/>
        <v>1.014310</v>
      </c>
      <c r="D6" s="5" t="e">
        <f>+VLOOKUP(C6,'Phiên bản T8'!$C$4:$C$4000,1,0)</f>
        <v>#N/A</v>
      </c>
      <c r="E6" s="24" t="s">
        <v>22</v>
      </c>
      <c r="F6" s="25" t="s">
        <v>23</v>
      </c>
      <c r="G6" s="26" t="s">
        <v>24</v>
      </c>
      <c r="H6" s="27" t="s">
        <v>25</v>
      </c>
      <c r="I6" s="28" t="s">
        <v>15</v>
      </c>
      <c r="J6" s="29" t="s">
        <v>16</v>
      </c>
      <c r="K6" s="30" t="s">
        <v>17</v>
      </c>
    </row>
    <row r="7" spans="1:11" ht="45" x14ac:dyDescent="0.25">
      <c r="A7" s="31">
        <v>4</v>
      </c>
      <c r="B7" s="32" t="s">
        <v>26</v>
      </c>
      <c r="C7" s="5" t="str">
        <f t="shared" si="0"/>
        <v>1.014312</v>
      </c>
      <c r="D7" s="5" t="e">
        <f>+VLOOKUP(C7,'Phiên bản T8'!$C$4:$C$4000,1,0)</f>
        <v>#N/A</v>
      </c>
      <c r="E7" s="33" t="s">
        <v>27</v>
      </c>
      <c r="F7" s="34" t="s">
        <v>23</v>
      </c>
      <c r="G7" s="35" t="s">
        <v>24</v>
      </c>
      <c r="H7" s="36" t="s">
        <v>25</v>
      </c>
      <c r="I7" s="37" t="s">
        <v>15</v>
      </c>
      <c r="J7" s="38" t="s">
        <v>16</v>
      </c>
      <c r="K7" s="39" t="s">
        <v>17</v>
      </c>
    </row>
    <row r="8" spans="1:11" ht="105" x14ac:dyDescent="0.25">
      <c r="A8" s="40">
        <v>5</v>
      </c>
      <c r="B8" s="41" t="s">
        <v>28</v>
      </c>
      <c r="C8" s="5" t="str">
        <f t="shared" si="0"/>
        <v>1.014258</v>
      </c>
      <c r="D8" s="5" t="e">
        <f>+VLOOKUP(C8,'Phiên bản T8'!$C$4:$C$4000,1,0)</f>
        <v>#N/A</v>
      </c>
      <c r="E8" s="42" t="s">
        <v>29</v>
      </c>
      <c r="F8" s="43" t="s">
        <v>30</v>
      </c>
      <c r="G8" s="44" t="s">
        <v>31</v>
      </c>
      <c r="H8" s="45" t="s">
        <v>32</v>
      </c>
      <c r="I8" s="46" t="s">
        <v>15</v>
      </c>
      <c r="J8" s="47" t="s">
        <v>16</v>
      </c>
      <c r="K8" s="48" t="s">
        <v>17</v>
      </c>
    </row>
    <row r="9" spans="1:11" ht="90" x14ac:dyDescent="0.25">
      <c r="A9" s="49">
        <v>6</v>
      </c>
      <c r="B9" s="50" t="s">
        <v>33</v>
      </c>
      <c r="C9" s="5" t="str">
        <f t="shared" si="0"/>
        <v>1.014259</v>
      </c>
      <c r="D9" s="5" t="e">
        <f>+VLOOKUP(C9,'Phiên bản T8'!$C$4:$C$4000,1,0)</f>
        <v>#N/A</v>
      </c>
      <c r="E9" s="51" t="s">
        <v>34</v>
      </c>
      <c r="F9" s="52" t="s">
        <v>30</v>
      </c>
      <c r="G9" s="53" t="s">
        <v>35</v>
      </c>
      <c r="H9" s="54" t="s">
        <v>32</v>
      </c>
      <c r="I9" s="55" t="s">
        <v>15</v>
      </c>
      <c r="J9" s="56" t="s">
        <v>16</v>
      </c>
      <c r="K9" s="57" t="s">
        <v>17</v>
      </c>
    </row>
    <row r="10" spans="1:11" ht="120" x14ac:dyDescent="0.25">
      <c r="A10" s="58">
        <v>7</v>
      </c>
      <c r="B10" s="59" t="s">
        <v>36</v>
      </c>
      <c r="C10" s="5" t="str">
        <f t="shared" si="0"/>
        <v>1.014157</v>
      </c>
      <c r="D10" s="5" t="e">
        <f>+VLOOKUP(C10,'Phiên bản T8'!$C$4:$C$4000,1,0)</f>
        <v>#N/A</v>
      </c>
      <c r="E10" s="60" t="s">
        <v>37</v>
      </c>
      <c r="F10" s="61" t="s">
        <v>38</v>
      </c>
      <c r="G10" s="62" t="s">
        <v>39</v>
      </c>
      <c r="H10" s="63" t="s">
        <v>40</v>
      </c>
      <c r="I10" s="64" t="s">
        <v>15</v>
      </c>
      <c r="J10" s="65" t="s">
        <v>41</v>
      </c>
      <c r="K10" s="66" t="s">
        <v>17</v>
      </c>
    </row>
    <row r="11" spans="1:11" ht="135" x14ac:dyDescent="0.25">
      <c r="A11" s="67">
        <v>8</v>
      </c>
      <c r="B11" s="68" t="s">
        <v>42</v>
      </c>
      <c r="C11" s="5" t="str">
        <f t="shared" si="0"/>
        <v>1.014155</v>
      </c>
      <c r="D11" s="5" t="e">
        <f>+VLOOKUP(C11,'Phiên bản T8'!$C$4:$C$4000,1,0)</f>
        <v>#N/A</v>
      </c>
      <c r="E11" s="69" t="s">
        <v>43</v>
      </c>
      <c r="F11" s="70" t="s">
        <v>38</v>
      </c>
      <c r="G11" s="71" t="s">
        <v>44</v>
      </c>
      <c r="H11" s="72" t="s">
        <v>40</v>
      </c>
      <c r="I11" s="73" t="s">
        <v>15</v>
      </c>
      <c r="J11" s="74" t="s">
        <v>41</v>
      </c>
      <c r="K11" s="75" t="s">
        <v>17</v>
      </c>
    </row>
    <row r="12" spans="1:11" ht="135" x14ac:dyDescent="0.25">
      <c r="A12" s="76">
        <v>9</v>
      </c>
      <c r="B12" s="77" t="s">
        <v>45</v>
      </c>
      <c r="C12" s="5" t="str">
        <f t="shared" si="0"/>
        <v>1.014158</v>
      </c>
      <c r="D12" s="5" t="e">
        <f>+VLOOKUP(C12,'Phiên bản T8'!$C$4:$C$4000,1,0)</f>
        <v>#N/A</v>
      </c>
      <c r="E12" s="78" t="s">
        <v>46</v>
      </c>
      <c r="F12" s="79" t="s">
        <v>38</v>
      </c>
      <c r="G12" s="80" t="s">
        <v>44</v>
      </c>
      <c r="H12" s="81" t="s">
        <v>40</v>
      </c>
      <c r="I12" s="82" t="s">
        <v>15</v>
      </c>
      <c r="J12" s="83" t="s">
        <v>41</v>
      </c>
      <c r="K12" s="84" t="s">
        <v>17</v>
      </c>
    </row>
    <row r="13" spans="1:11" ht="135" x14ac:dyDescent="0.25">
      <c r="A13" s="85">
        <v>10</v>
      </c>
      <c r="B13" s="86" t="s">
        <v>47</v>
      </c>
      <c r="C13" s="5" t="str">
        <f t="shared" si="0"/>
        <v>1.014156</v>
      </c>
      <c r="D13" s="5" t="e">
        <f>+VLOOKUP(C13,'Phiên bản T8'!$C$4:$C$4000,1,0)</f>
        <v>#N/A</v>
      </c>
      <c r="E13" s="87" t="s">
        <v>48</v>
      </c>
      <c r="F13" s="88" t="s">
        <v>38</v>
      </c>
      <c r="G13" s="89" t="s">
        <v>44</v>
      </c>
      <c r="H13" s="90" t="s">
        <v>40</v>
      </c>
      <c r="I13" s="91" t="s">
        <v>15</v>
      </c>
      <c r="J13" s="92" t="s">
        <v>41</v>
      </c>
      <c r="K13" s="93" t="s">
        <v>17</v>
      </c>
    </row>
    <row r="14" spans="1:11" ht="255" x14ac:dyDescent="0.25">
      <c r="A14" s="94">
        <v>11</v>
      </c>
      <c r="B14" s="95" t="s">
        <v>49</v>
      </c>
      <c r="C14" s="5" t="str">
        <f t="shared" si="0"/>
        <v>1.014159</v>
      </c>
      <c r="D14" s="5" t="e">
        <f>+VLOOKUP(C14,'Phiên bản T8'!$C$4:$C$4000,1,0)</f>
        <v>#N/A</v>
      </c>
      <c r="E14" s="96" t="s">
        <v>50</v>
      </c>
      <c r="F14" s="97" t="s">
        <v>38</v>
      </c>
      <c r="G14" s="98" t="s">
        <v>51</v>
      </c>
      <c r="H14" s="99" t="s">
        <v>40</v>
      </c>
      <c r="I14" s="100" t="s">
        <v>15</v>
      </c>
      <c r="J14" s="101" t="s">
        <v>52</v>
      </c>
      <c r="K14" s="102" t="s">
        <v>17</v>
      </c>
    </row>
    <row r="15" spans="1:11" ht="75" x14ac:dyDescent="0.25">
      <c r="A15" s="103">
        <v>12</v>
      </c>
      <c r="B15" s="104" t="s">
        <v>53</v>
      </c>
      <c r="C15" s="5" t="str">
        <f t="shared" si="0"/>
        <v>1.014193</v>
      </c>
      <c r="D15" s="5" t="e">
        <f>+VLOOKUP(C15,'Phiên bản T8'!$C$4:$C$4000,1,0)</f>
        <v>#N/A</v>
      </c>
      <c r="E15" s="105" t="s">
        <v>54</v>
      </c>
      <c r="F15" s="106" t="s">
        <v>55</v>
      </c>
      <c r="G15" s="107" t="s">
        <v>56</v>
      </c>
      <c r="H15" s="108" t="s">
        <v>57</v>
      </c>
      <c r="I15" s="109" t="s">
        <v>15</v>
      </c>
      <c r="J15" s="110" t="s">
        <v>58</v>
      </c>
      <c r="K15" s="111" t="s">
        <v>17</v>
      </c>
    </row>
    <row r="16" spans="1:11" ht="30" x14ac:dyDescent="0.25">
      <c r="A16" s="112">
        <v>13</v>
      </c>
      <c r="B16" s="113" t="s">
        <v>59</v>
      </c>
      <c r="C16" s="5" t="str">
        <f t="shared" si="0"/>
        <v>1.014150</v>
      </c>
      <c r="D16" s="5" t="e">
        <f>+VLOOKUP(C16,'Phiên bản T8'!$C$4:$C$4000,1,0)</f>
        <v>#N/A</v>
      </c>
      <c r="E16" s="114" t="s">
        <v>60</v>
      </c>
      <c r="F16" s="115" t="s">
        <v>61</v>
      </c>
      <c r="G16" s="116" t="s">
        <v>24</v>
      </c>
      <c r="H16" s="117" t="s">
        <v>62</v>
      </c>
      <c r="I16" s="118" t="s">
        <v>15</v>
      </c>
      <c r="J16" s="119" t="s">
        <v>58</v>
      </c>
      <c r="K16" s="120" t="s">
        <v>17</v>
      </c>
    </row>
    <row r="17" spans="1:11" ht="30" x14ac:dyDescent="0.25">
      <c r="A17" s="121">
        <v>14</v>
      </c>
      <c r="B17" s="122" t="s">
        <v>63</v>
      </c>
      <c r="C17" s="5" t="str">
        <f t="shared" si="0"/>
        <v>1.014149</v>
      </c>
      <c r="D17" s="5" t="e">
        <f>+VLOOKUP(C17,'Phiên bản T8'!$C$4:$C$4000,1,0)</f>
        <v>#N/A</v>
      </c>
      <c r="E17" s="123" t="s">
        <v>64</v>
      </c>
      <c r="F17" s="124" t="s">
        <v>61</v>
      </c>
      <c r="G17" s="125" t="s">
        <v>24</v>
      </c>
      <c r="H17" s="126" t="s">
        <v>62</v>
      </c>
      <c r="I17" s="127" t="s">
        <v>15</v>
      </c>
      <c r="J17" s="128" t="s">
        <v>58</v>
      </c>
      <c r="K17" s="129" t="s">
        <v>17</v>
      </c>
    </row>
    <row r="18" spans="1:11" ht="60" hidden="1" x14ac:dyDescent="0.25">
      <c r="A18" s="130">
        <v>15</v>
      </c>
      <c r="B18" s="131" t="s">
        <v>65</v>
      </c>
      <c r="C18" s="5" t="str">
        <f t="shared" si="0"/>
        <v>3.000510</v>
      </c>
      <c r="D18" s="5" t="str">
        <f>+VLOOKUP(C18,'Phiên bản T8'!$C$4:$C$4000,1,0)</f>
        <v>3.000510</v>
      </c>
      <c r="E18" s="132" t="s">
        <v>66</v>
      </c>
      <c r="F18" s="133" t="s">
        <v>67</v>
      </c>
      <c r="G18" s="134" t="s">
        <v>24</v>
      </c>
      <c r="H18" s="135" t="s">
        <v>68</v>
      </c>
      <c r="I18" s="136" t="s">
        <v>15</v>
      </c>
      <c r="J18" s="137" t="s">
        <v>16</v>
      </c>
      <c r="K18" s="138" t="s">
        <v>17</v>
      </c>
    </row>
    <row r="19" spans="1:11" ht="60" hidden="1" x14ac:dyDescent="0.25">
      <c r="A19" s="139">
        <v>16</v>
      </c>
      <c r="B19" s="140" t="s">
        <v>69</v>
      </c>
      <c r="C19" s="5" t="str">
        <f t="shared" si="0"/>
        <v>3.000509</v>
      </c>
      <c r="D19" s="5" t="str">
        <f>+VLOOKUP(C19,'Phiên bản T8'!$C$4:$C$4000,1,0)</f>
        <v>3.000509</v>
      </c>
      <c r="E19" s="141" t="s">
        <v>70</v>
      </c>
      <c r="F19" s="142" t="s">
        <v>67</v>
      </c>
      <c r="G19" s="143" t="s">
        <v>24</v>
      </c>
      <c r="H19" s="144" t="s">
        <v>68</v>
      </c>
      <c r="I19" s="145" t="s">
        <v>15</v>
      </c>
      <c r="J19" s="146" t="s">
        <v>16</v>
      </c>
      <c r="K19" s="147" t="s">
        <v>17</v>
      </c>
    </row>
    <row r="20" spans="1:11" ht="60" hidden="1" x14ac:dyDescent="0.25">
      <c r="A20" s="148">
        <v>17</v>
      </c>
      <c r="B20" s="149" t="s">
        <v>71</v>
      </c>
      <c r="C20" s="5" t="str">
        <f t="shared" si="0"/>
        <v>3.000502</v>
      </c>
      <c r="D20" s="5" t="str">
        <f>+VLOOKUP(C20,'Phiên bản T8'!$C$4:$C$4000,1,0)</f>
        <v>3.000502</v>
      </c>
      <c r="E20" s="150" t="s">
        <v>72</v>
      </c>
      <c r="F20" s="151" t="s">
        <v>73</v>
      </c>
      <c r="G20" s="152" t="s">
        <v>24</v>
      </c>
      <c r="H20" s="153" t="s">
        <v>74</v>
      </c>
      <c r="I20" s="154" t="s">
        <v>15</v>
      </c>
      <c r="J20" s="155" t="s">
        <v>16</v>
      </c>
      <c r="K20" s="156" t="s">
        <v>17</v>
      </c>
    </row>
    <row r="21" spans="1:11" ht="75" hidden="1" x14ac:dyDescent="0.25">
      <c r="A21" s="157">
        <v>18</v>
      </c>
      <c r="B21" s="158" t="s">
        <v>75</v>
      </c>
      <c r="C21" s="5" t="str">
        <f t="shared" si="0"/>
        <v>1.014034</v>
      </c>
      <c r="D21" s="5" t="str">
        <f>+VLOOKUP(C21,'Phiên bản T8'!$C$4:$C$4000,1,0)</f>
        <v>1.014034</v>
      </c>
      <c r="E21" s="159" t="s">
        <v>76</v>
      </c>
      <c r="F21" s="160" t="s">
        <v>77</v>
      </c>
      <c r="G21" s="161" t="s">
        <v>20</v>
      </c>
      <c r="H21" s="162" t="s">
        <v>78</v>
      </c>
      <c r="I21" s="163" t="s">
        <v>15</v>
      </c>
      <c r="J21" s="164" t="s">
        <v>16</v>
      </c>
      <c r="K21" s="165" t="s">
        <v>17</v>
      </c>
    </row>
    <row r="22" spans="1:11" ht="75" hidden="1" x14ac:dyDescent="0.25">
      <c r="A22" s="166">
        <v>19</v>
      </c>
      <c r="B22" s="167" t="s">
        <v>79</v>
      </c>
      <c r="C22" s="5" t="str">
        <f t="shared" si="0"/>
        <v>1.014035</v>
      </c>
      <c r="D22" s="5" t="str">
        <f>+VLOOKUP(C22,'Phiên bản T8'!$C$4:$C$4000,1,0)</f>
        <v>1.014035</v>
      </c>
      <c r="E22" s="168" t="s">
        <v>80</v>
      </c>
      <c r="F22" s="169" t="s">
        <v>77</v>
      </c>
      <c r="G22" s="170" t="s">
        <v>20</v>
      </c>
      <c r="H22" s="171" t="s">
        <v>78</v>
      </c>
      <c r="I22" s="172" t="s">
        <v>15</v>
      </c>
      <c r="J22" s="173" t="s">
        <v>16</v>
      </c>
      <c r="K22" s="174" t="s">
        <v>17</v>
      </c>
    </row>
    <row r="23" spans="1:11" ht="30" hidden="1" x14ac:dyDescent="0.25">
      <c r="A23" s="175">
        <v>20</v>
      </c>
      <c r="B23" s="176" t="s">
        <v>81</v>
      </c>
      <c r="C23" s="5" t="str">
        <f t="shared" si="0"/>
        <v>1.014113</v>
      </c>
      <c r="D23" s="5" t="str">
        <f>+VLOOKUP(C23,'Phiên bản T8'!$C$4:$C$4000,1,0)</f>
        <v>1.014113</v>
      </c>
      <c r="E23" s="177" t="s">
        <v>82</v>
      </c>
      <c r="F23" s="178" t="s">
        <v>83</v>
      </c>
      <c r="G23" s="179" t="s">
        <v>24</v>
      </c>
      <c r="H23" s="180" t="s">
        <v>84</v>
      </c>
      <c r="I23" s="181" t="s">
        <v>15</v>
      </c>
      <c r="J23" s="182" t="s">
        <v>58</v>
      </c>
      <c r="K23" s="183" t="s">
        <v>17</v>
      </c>
    </row>
    <row r="24" spans="1:11" ht="30" hidden="1" x14ac:dyDescent="0.25">
      <c r="A24" s="184">
        <v>21</v>
      </c>
      <c r="B24" s="185" t="s">
        <v>85</v>
      </c>
      <c r="C24" s="5" t="str">
        <f t="shared" si="0"/>
        <v>1.014116</v>
      </c>
      <c r="D24" s="5" t="str">
        <f>+VLOOKUP(C24,'Phiên bản T8'!$C$4:$C$4000,1,0)</f>
        <v>1.014116</v>
      </c>
      <c r="E24" s="186" t="s">
        <v>86</v>
      </c>
      <c r="F24" s="187" t="s">
        <v>83</v>
      </c>
      <c r="G24" s="188" t="s">
        <v>24</v>
      </c>
      <c r="H24" s="189" t="s">
        <v>84</v>
      </c>
      <c r="I24" s="190" t="s">
        <v>15</v>
      </c>
      <c r="J24" s="191" t="s">
        <v>58</v>
      </c>
      <c r="K24" s="192" t="s">
        <v>17</v>
      </c>
    </row>
    <row r="25" spans="1:11" ht="30" hidden="1" x14ac:dyDescent="0.25">
      <c r="A25" s="193">
        <v>22</v>
      </c>
      <c r="B25" s="194" t="s">
        <v>87</v>
      </c>
      <c r="C25" s="5" t="str">
        <f t="shared" si="0"/>
        <v>1.014111</v>
      </c>
      <c r="D25" s="5" t="str">
        <f>+VLOOKUP(C25,'Phiên bản T8'!$C$4:$C$4000,1,0)</f>
        <v>1.014111</v>
      </c>
      <c r="E25" s="195" t="s">
        <v>88</v>
      </c>
      <c r="F25" s="196" t="s">
        <v>83</v>
      </c>
      <c r="G25" s="197" t="s">
        <v>24</v>
      </c>
      <c r="H25" s="198" t="s">
        <v>84</v>
      </c>
      <c r="I25" s="199" t="s">
        <v>15</v>
      </c>
      <c r="J25" s="200" t="s">
        <v>58</v>
      </c>
      <c r="K25" s="201" t="s">
        <v>17</v>
      </c>
    </row>
    <row r="26" spans="1:11" ht="255" hidden="1" x14ac:dyDescent="0.25">
      <c r="A26" s="202">
        <v>23</v>
      </c>
      <c r="B26" s="203" t="s">
        <v>89</v>
      </c>
      <c r="C26" s="5" t="str">
        <f t="shared" si="0"/>
        <v>1.014028</v>
      </c>
      <c r="D26" s="5" t="str">
        <f>+VLOOKUP(C26,'Phiên bản T8'!$C$4:$C$4000,1,0)</f>
        <v>1.014028</v>
      </c>
      <c r="E26" s="204" t="s">
        <v>90</v>
      </c>
      <c r="F26" s="205" t="s">
        <v>91</v>
      </c>
      <c r="G26" s="206" t="s">
        <v>51</v>
      </c>
      <c r="H26" s="207" t="s">
        <v>92</v>
      </c>
      <c r="I26" s="208" t="s">
        <v>15</v>
      </c>
      <c r="J26" s="209" t="s">
        <v>16</v>
      </c>
      <c r="K26" s="210" t="s">
        <v>17</v>
      </c>
    </row>
    <row r="27" spans="1:11" ht="30" hidden="1" x14ac:dyDescent="0.25">
      <c r="A27" s="211">
        <v>24</v>
      </c>
      <c r="B27" s="212" t="s">
        <v>93</v>
      </c>
      <c r="C27" s="5" t="str">
        <f t="shared" si="0"/>
        <v>1.014027</v>
      </c>
      <c r="D27" s="5" t="str">
        <f>+VLOOKUP(C27,'Phiên bản T8'!$C$4:$C$4000,1,0)</f>
        <v>1.014027</v>
      </c>
      <c r="E27" s="213" t="s">
        <v>94</v>
      </c>
      <c r="F27" s="214" t="s">
        <v>91</v>
      </c>
      <c r="G27" s="215" t="s">
        <v>24</v>
      </c>
      <c r="H27" s="216" t="s">
        <v>92</v>
      </c>
      <c r="I27" s="217" t="s">
        <v>15</v>
      </c>
      <c r="J27" s="218" t="s">
        <v>16</v>
      </c>
      <c r="K27" s="219" t="s">
        <v>17</v>
      </c>
    </row>
    <row r="28" spans="1:11" ht="105" hidden="1" x14ac:dyDescent="0.25">
      <c r="A28" s="220">
        <v>25</v>
      </c>
      <c r="B28" s="221" t="s">
        <v>95</v>
      </c>
      <c r="C28" s="5" t="str">
        <f t="shared" si="0"/>
        <v>1.013749</v>
      </c>
      <c r="D28" s="5" t="str">
        <f>+VLOOKUP(C28,'Phiên bản T8'!$C$4:$C$4000,1,0)</f>
        <v>1.013749</v>
      </c>
      <c r="E28" s="222" t="s">
        <v>96</v>
      </c>
      <c r="F28" s="223" t="s">
        <v>97</v>
      </c>
      <c r="G28" s="224" t="s">
        <v>98</v>
      </c>
      <c r="H28" s="225" t="s">
        <v>99</v>
      </c>
      <c r="I28" s="226" t="s">
        <v>15</v>
      </c>
      <c r="J28" s="227" t="s">
        <v>52</v>
      </c>
      <c r="K28" s="228" t="s">
        <v>17</v>
      </c>
    </row>
    <row r="29" spans="1:11" ht="225" hidden="1" x14ac:dyDescent="0.25">
      <c r="A29" s="229">
        <v>26</v>
      </c>
      <c r="B29" s="230" t="s">
        <v>100</v>
      </c>
      <c r="C29" s="5" t="str">
        <f t="shared" si="0"/>
        <v>1.005040</v>
      </c>
      <c r="D29" s="5" t="str">
        <f>+VLOOKUP(C29,'Phiên bản T8'!$C$4:$C$4000,1,0)</f>
        <v>1.005040</v>
      </c>
      <c r="E29" s="231" t="s">
        <v>101</v>
      </c>
      <c r="F29" s="232" t="s">
        <v>102</v>
      </c>
      <c r="G29" s="233" t="s">
        <v>103</v>
      </c>
      <c r="H29" s="234" t="s">
        <v>104</v>
      </c>
      <c r="I29" s="235" t="s">
        <v>15</v>
      </c>
      <c r="J29" s="236" t="s">
        <v>41</v>
      </c>
      <c r="K29" s="237" t="s">
        <v>17</v>
      </c>
    </row>
    <row r="30" spans="1:11" ht="180" hidden="1" x14ac:dyDescent="0.25">
      <c r="A30" s="238">
        <v>27</v>
      </c>
      <c r="B30" s="239" t="s">
        <v>105</v>
      </c>
      <c r="C30" s="5" t="str">
        <f t="shared" si="0"/>
        <v>3.000439</v>
      </c>
      <c r="D30" s="5" t="str">
        <f>+VLOOKUP(C30,'Phiên bản T8'!$C$4:$C$4000,1,0)</f>
        <v>3.000439</v>
      </c>
      <c r="E30" s="240" t="s">
        <v>106</v>
      </c>
      <c r="F30" s="241" t="s">
        <v>107</v>
      </c>
      <c r="G30" s="242" t="s">
        <v>108</v>
      </c>
      <c r="H30" s="243" t="s">
        <v>109</v>
      </c>
      <c r="I30" s="244" t="s">
        <v>15</v>
      </c>
      <c r="J30" s="245" t="s">
        <v>16</v>
      </c>
      <c r="K30" s="246" t="s">
        <v>17</v>
      </c>
    </row>
    <row r="31" spans="1:11" ht="180" hidden="1" x14ac:dyDescent="0.25">
      <c r="A31" s="247">
        <v>28</v>
      </c>
      <c r="B31" s="248" t="s">
        <v>110</v>
      </c>
      <c r="C31" s="5" t="str">
        <f t="shared" si="0"/>
        <v>3.000443</v>
      </c>
      <c r="D31" s="5" t="str">
        <f>+VLOOKUP(C31,'Phiên bản T8'!$C$4:$C$4000,1,0)</f>
        <v>3.000443</v>
      </c>
      <c r="E31" s="249" t="s">
        <v>111</v>
      </c>
      <c r="F31" s="250" t="s">
        <v>107</v>
      </c>
      <c r="G31" s="251" t="s">
        <v>108</v>
      </c>
      <c r="H31" s="252" t="s">
        <v>109</v>
      </c>
      <c r="I31" s="253" t="s">
        <v>15</v>
      </c>
      <c r="J31" s="254" t="s">
        <v>16</v>
      </c>
      <c r="K31" s="255" t="s">
        <v>17</v>
      </c>
    </row>
    <row r="32" spans="1:11" ht="150" hidden="1" x14ac:dyDescent="0.25">
      <c r="A32" s="256">
        <v>29</v>
      </c>
      <c r="B32" s="257" t="s">
        <v>112</v>
      </c>
      <c r="C32" s="5" t="str">
        <f t="shared" si="0"/>
        <v>1.002372</v>
      </c>
      <c r="D32" s="5" t="str">
        <f>+VLOOKUP(C32,'Phiên bản T8'!$C$4:$C$4000,1,0)</f>
        <v>1.002372</v>
      </c>
      <c r="E32" s="258" t="s">
        <v>113</v>
      </c>
      <c r="F32" s="259" t="s">
        <v>102</v>
      </c>
      <c r="G32" s="260" t="s">
        <v>114</v>
      </c>
      <c r="H32" s="261" t="s">
        <v>104</v>
      </c>
      <c r="I32" s="262" t="s">
        <v>15</v>
      </c>
      <c r="J32" s="263" t="s">
        <v>115</v>
      </c>
      <c r="K32" s="264" t="s">
        <v>17</v>
      </c>
    </row>
    <row r="33" spans="1:11" ht="75" hidden="1" x14ac:dyDescent="0.25">
      <c r="A33" s="265">
        <v>30</v>
      </c>
      <c r="B33" s="266" t="s">
        <v>116</v>
      </c>
      <c r="C33" s="5" t="str">
        <f t="shared" si="0"/>
        <v>1.013768</v>
      </c>
      <c r="D33" s="5" t="str">
        <f>+VLOOKUP(C33,'Phiên bản T8'!$C$4:$C$4000,1,0)</f>
        <v>1.013768</v>
      </c>
      <c r="E33" s="267" t="s">
        <v>117</v>
      </c>
      <c r="F33" s="268" t="s">
        <v>107</v>
      </c>
      <c r="G33" s="269" t="s">
        <v>20</v>
      </c>
      <c r="H33" s="270" t="s">
        <v>118</v>
      </c>
      <c r="I33" s="271" t="s">
        <v>15</v>
      </c>
      <c r="J33" s="272" t="s">
        <v>16</v>
      </c>
      <c r="K33" s="273" t="s">
        <v>17</v>
      </c>
    </row>
    <row r="34" spans="1:11" ht="180" hidden="1" x14ac:dyDescent="0.25">
      <c r="A34" s="274">
        <v>31</v>
      </c>
      <c r="B34" s="275" t="s">
        <v>119</v>
      </c>
      <c r="C34" s="5" t="str">
        <f t="shared" si="0"/>
        <v>3.000441</v>
      </c>
      <c r="D34" s="5" t="str">
        <f>+VLOOKUP(C34,'Phiên bản T8'!$C$4:$C$4000,1,0)</f>
        <v>3.000441</v>
      </c>
      <c r="E34" s="276" t="s">
        <v>120</v>
      </c>
      <c r="F34" s="277" t="s">
        <v>107</v>
      </c>
      <c r="G34" s="278" t="s">
        <v>108</v>
      </c>
      <c r="H34" s="279" t="s">
        <v>109</v>
      </c>
      <c r="I34" s="280" t="s">
        <v>15</v>
      </c>
      <c r="J34" s="281" t="s">
        <v>16</v>
      </c>
      <c r="K34" s="282" t="s">
        <v>17</v>
      </c>
    </row>
    <row r="35" spans="1:11" ht="180" hidden="1" x14ac:dyDescent="0.25">
      <c r="A35" s="283">
        <v>32</v>
      </c>
      <c r="B35" s="284" t="s">
        <v>121</v>
      </c>
      <c r="C35" s="5" t="str">
        <f t="shared" si="0"/>
        <v>3.000440</v>
      </c>
      <c r="D35" s="5" t="str">
        <f>+VLOOKUP(C35,'Phiên bản T8'!$C$4:$C$4000,1,0)</f>
        <v>3.000440</v>
      </c>
      <c r="E35" s="285" t="s">
        <v>122</v>
      </c>
      <c r="F35" s="286" t="s">
        <v>107</v>
      </c>
      <c r="G35" s="287" t="s">
        <v>108</v>
      </c>
      <c r="H35" s="288" t="s">
        <v>109</v>
      </c>
      <c r="I35" s="289" t="s">
        <v>15</v>
      </c>
      <c r="J35" s="290" t="s">
        <v>16</v>
      </c>
      <c r="K35" s="291" t="s">
        <v>17</v>
      </c>
    </row>
    <row r="36" spans="1:11" ht="150" hidden="1" x14ac:dyDescent="0.25">
      <c r="A36" s="292">
        <v>33</v>
      </c>
      <c r="B36" s="293" t="s">
        <v>123</v>
      </c>
      <c r="C36" s="5" t="str">
        <f t="shared" si="0"/>
        <v>1.004478</v>
      </c>
      <c r="D36" s="5" t="str">
        <f>+VLOOKUP(C36,'Phiên bản T8'!$C$4:$C$4000,1,0)</f>
        <v>1.004478</v>
      </c>
      <c r="E36" s="294" t="s">
        <v>124</v>
      </c>
      <c r="F36" s="295" t="s">
        <v>107</v>
      </c>
      <c r="G36" s="296" t="s">
        <v>125</v>
      </c>
      <c r="H36" s="297" t="s">
        <v>126</v>
      </c>
      <c r="I36" s="298" t="s">
        <v>15</v>
      </c>
      <c r="J36" s="299" t="s">
        <v>16</v>
      </c>
      <c r="K36" s="300" t="s">
        <v>17</v>
      </c>
    </row>
    <row r="37" spans="1:11" ht="180" hidden="1" x14ac:dyDescent="0.25">
      <c r="A37" s="301">
        <v>34</v>
      </c>
      <c r="B37" s="302" t="s">
        <v>127</v>
      </c>
      <c r="C37" s="5" t="str">
        <f t="shared" si="0"/>
        <v>3.000442</v>
      </c>
      <c r="D37" s="5" t="str">
        <f>+VLOOKUP(C37,'Phiên bản T8'!$C$4:$C$4000,1,0)</f>
        <v>3.000442</v>
      </c>
      <c r="E37" s="303" t="s">
        <v>128</v>
      </c>
      <c r="F37" s="304" t="s">
        <v>107</v>
      </c>
      <c r="G37" s="305" t="s">
        <v>108</v>
      </c>
      <c r="H37" s="306" t="s">
        <v>109</v>
      </c>
      <c r="I37" s="307" t="s">
        <v>15</v>
      </c>
      <c r="J37" s="308" t="s">
        <v>16</v>
      </c>
      <c r="K37" s="309" t="s">
        <v>17</v>
      </c>
    </row>
    <row r="38" spans="1:11" ht="75" hidden="1" x14ac:dyDescent="0.25">
      <c r="A38" s="310">
        <v>35</v>
      </c>
      <c r="B38" s="311" t="s">
        <v>129</v>
      </c>
      <c r="C38" s="5" t="str">
        <f t="shared" si="0"/>
        <v>1.013979</v>
      </c>
      <c r="D38" s="5" t="str">
        <f>+VLOOKUP(C38,'Phiên bản T8'!$C$4:$C$4000,1,0)</f>
        <v>1.013979</v>
      </c>
      <c r="E38" s="312" t="s">
        <v>130</v>
      </c>
      <c r="F38" s="313" t="s">
        <v>107</v>
      </c>
      <c r="G38" s="314" t="s">
        <v>20</v>
      </c>
      <c r="H38" s="315" t="s">
        <v>14</v>
      </c>
      <c r="I38" s="316" t="s">
        <v>15</v>
      </c>
      <c r="J38" s="317" t="s">
        <v>16</v>
      </c>
      <c r="K38" s="318" t="s">
        <v>17</v>
      </c>
    </row>
    <row r="39" spans="1:11" ht="45" hidden="1" x14ac:dyDescent="0.25">
      <c r="A39" s="319">
        <v>36</v>
      </c>
      <c r="B39" s="320" t="s">
        <v>131</v>
      </c>
      <c r="C39" s="5" t="str">
        <f t="shared" si="0"/>
        <v>1.013967</v>
      </c>
      <c r="D39" s="5" t="str">
        <f>+VLOOKUP(C39,'Phiên bản T8'!$C$4:$C$4000,1,0)</f>
        <v>1.013967</v>
      </c>
      <c r="E39" s="321" t="s">
        <v>132</v>
      </c>
      <c r="F39" s="322" t="s">
        <v>107</v>
      </c>
      <c r="G39" s="323" t="s">
        <v>24</v>
      </c>
      <c r="H39" s="324" t="s">
        <v>14</v>
      </c>
      <c r="I39" s="325" t="s">
        <v>15</v>
      </c>
      <c r="J39" s="326" t="s">
        <v>16</v>
      </c>
      <c r="K39" s="327" t="s">
        <v>17</v>
      </c>
    </row>
    <row r="40" spans="1:11" ht="45" hidden="1" x14ac:dyDescent="0.25">
      <c r="A40" s="328">
        <v>37</v>
      </c>
      <c r="B40" s="329" t="s">
        <v>133</v>
      </c>
      <c r="C40" s="5" t="str">
        <f t="shared" si="0"/>
        <v>1.013965</v>
      </c>
      <c r="D40" s="5" t="str">
        <f>+VLOOKUP(C40,'Phiên bản T8'!$C$4:$C$4000,1,0)</f>
        <v>1.013965</v>
      </c>
      <c r="E40" s="330" t="s">
        <v>134</v>
      </c>
      <c r="F40" s="331" t="s">
        <v>12</v>
      </c>
      <c r="G40" s="332" t="s">
        <v>24</v>
      </c>
      <c r="H40" s="333" t="s">
        <v>14</v>
      </c>
      <c r="I40" s="334" t="s">
        <v>15</v>
      </c>
      <c r="J40" s="335" t="s">
        <v>16</v>
      </c>
      <c r="K40" s="336" t="s">
        <v>17</v>
      </c>
    </row>
    <row r="41" spans="1:11" ht="75" hidden="1" x14ac:dyDescent="0.25">
      <c r="A41" s="337">
        <v>38</v>
      </c>
      <c r="B41" s="338" t="s">
        <v>135</v>
      </c>
      <c r="C41" s="5" t="str">
        <f t="shared" si="0"/>
        <v>1.013978</v>
      </c>
      <c r="D41" s="5" t="str">
        <f>+VLOOKUP(C41,'Phiên bản T8'!$C$4:$C$4000,1,0)</f>
        <v>1.013978</v>
      </c>
      <c r="E41" s="339" t="s">
        <v>136</v>
      </c>
      <c r="F41" s="340" t="s">
        <v>12</v>
      </c>
      <c r="G41" s="341" t="s">
        <v>24</v>
      </c>
      <c r="H41" s="342" t="s">
        <v>14</v>
      </c>
      <c r="I41" s="343" t="s">
        <v>15</v>
      </c>
      <c r="J41" s="344" t="s">
        <v>16</v>
      </c>
      <c r="K41" s="345" t="s">
        <v>17</v>
      </c>
    </row>
    <row r="42" spans="1:11" ht="105" hidden="1" x14ac:dyDescent="0.25">
      <c r="A42" s="346">
        <v>39</v>
      </c>
      <c r="B42" s="347" t="s">
        <v>137</v>
      </c>
      <c r="C42" s="5" t="str">
        <f t="shared" si="0"/>
        <v>1.013953</v>
      </c>
      <c r="D42" s="5" t="str">
        <f>+VLOOKUP(C42,'Phiên bản T8'!$C$4:$C$4000,1,0)</f>
        <v>1.013953</v>
      </c>
      <c r="E42" s="348" t="s">
        <v>138</v>
      </c>
      <c r="F42" s="349" t="s">
        <v>12</v>
      </c>
      <c r="G42" s="350" t="s">
        <v>139</v>
      </c>
      <c r="H42" s="351" t="s">
        <v>14</v>
      </c>
      <c r="I42" s="352" t="s">
        <v>15</v>
      </c>
      <c r="J42" s="353" t="s">
        <v>16</v>
      </c>
      <c r="K42" s="354" t="s">
        <v>17</v>
      </c>
    </row>
    <row r="43" spans="1:11" ht="105" hidden="1" x14ac:dyDescent="0.25">
      <c r="A43" s="355">
        <v>40</v>
      </c>
      <c r="B43" s="356" t="s">
        <v>140</v>
      </c>
      <c r="C43" s="5" t="str">
        <f t="shared" si="0"/>
        <v>1.013950</v>
      </c>
      <c r="D43" s="5" t="str">
        <f>+VLOOKUP(C43,'Phiên bản T8'!$C$4:$C$4000,1,0)</f>
        <v>1.013950</v>
      </c>
      <c r="E43" s="357" t="s">
        <v>141</v>
      </c>
      <c r="F43" s="358" t="s">
        <v>12</v>
      </c>
      <c r="G43" s="359" t="s">
        <v>139</v>
      </c>
      <c r="H43" s="360" t="s">
        <v>14</v>
      </c>
      <c r="I43" s="361" t="s">
        <v>15</v>
      </c>
      <c r="J43" s="362" t="s">
        <v>16</v>
      </c>
      <c r="K43" s="363" t="s">
        <v>17</v>
      </c>
    </row>
    <row r="44" spans="1:11" ht="105" hidden="1" x14ac:dyDescent="0.25">
      <c r="A44" s="364">
        <v>41</v>
      </c>
      <c r="B44" s="365" t="s">
        <v>142</v>
      </c>
      <c r="C44" s="5" t="str">
        <f t="shared" si="0"/>
        <v>1.013952</v>
      </c>
      <c r="D44" s="5" t="str">
        <f>+VLOOKUP(C44,'Phiên bản T8'!$C$4:$C$4000,1,0)</f>
        <v>1.013952</v>
      </c>
      <c r="E44" s="366" t="s">
        <v>143</v>
      </c>
      <c r="F44" s="367" t="s">
        <v>12</v>
      </c>
      <c r="G44" s="368" t="s">
        <v>139</v>
      </c>
      <c r="H44" s="369" t="s">
        <v>14</v>
      </c>
      <c r="I44" s="370" t="s">
        <v>15</v>
      </c>
      <c r="J44" s="371" t="s">
        <v>16</v>
      </c>
      <c r="K44" s="372" t="s">
        <v>17</v>
      </c>
    </row>
    <row r="45" spans="1:11" ht="60" hidden="1" x14ac:dyDescent="0.25">
      <c r="A45" s="373">
        <v>42</v>
      </c>
      <c r="B45" s="374" t="s">
        <v>144</v>
      </c>
      <c r="C45" s="5" t="str">
        <f t="shared" si="0"/>
        <v>1.013797</v>
      </c>
      <c r="D45" s="5" t="str">
        <f>+VLOOKUP(C45,'Phiên bản T8'!$C$4:$C$4000,1,0)</f>
        <v>1.013797</v>
      </c>
      <c r="E45" s="375" t="s">
        <v>145</v>
      </c>
      <c r="F45" s="376" t="s">
        <v>146</v>
      </c>
      <c r="G45" s="377" t="s">
        <v>13</v>
      </c>
      <c r="H45" s="378" t="s">
        <v>147</v>
      </c>
      <c r="I45" s="379" t="s">
        <v>15</v>
      </c>
      <c r="J45" s="380" t="s">
        <v>16</v>
      </c>
      <c r="K45" s="381" t="s">
        <v>17</v>
      </c>
    </row>
    <row r="46" spans="1:11" ht="90" hidden="1" x14ac:dyDescent="0.25">
      <c r="A46" s="382">
        <v>43</v>
      </c>
      <c r="B46" s="383" t="s">
        <v>148</v>
      </c>
      <c r="C46" s="5" t="str">
        <f t="shared" si="0"/>
        <v>1.013796</v>
      </c>
      <c r="D46" s="5" t="str">
        <f>+VLOOKUP(C46,'Phiên bản T8'!$C$4:$C$4000,1,0)</f>
        <v>1.013796</v>
      </c>
      <c r="E46" s="384" t="s">
        <v>149</v>
      </c>
      <c r="F46" s="385" t="s">
        <v>146</v>
      </c>
      <c r="G46" s="386" t="s">
        <v>13</v>
      </c>
      <c r="H46" s="387" t="s">
        <v>147</v>
      </c>
      <c r="I46" s="388" t="s">
        <v>15</v>
      </c>
      <c r="J46" s="389" t="s">
        <v>16</v>
      </c>
      <c r="K46" s="390" t="s">
        <v>17</v>
      </c>
    </row>
    <row r="47" spans="1:11" ht="75" hidden="1" x14ac:dyDescent="0.25">
      <c r="A47" s="391">
        <v>44</v>
      </c>
      <c r="B47" s="392" t="s">
        <v>150</v>
      </c>
      <c r="C47" s="5" t="str">
        <f t="shared" si="0"/>
        <v>1.013798</v>
      </c>
      <c r="D47" s="5" t="str">
        <f>+VLOOKUP(C47,'Phiên bản T8'!$C$4:$C$4000,1,0)</f>
        <v>1.013798</v>
      </c>
      <c r="E47" s="393" t="s">
        <v>151</v>
      </c>
      <c r="F47" s="394" t="s">
        <v>146</v>
      </c>
      <c r="G47" s="395" t="s">
        <v>13</v>
      </c>
      <c r="H47" s="396" t="s">
        <v>147</v>
      </c>
      <c r="I47" s="397" t="s">
        <v>15</v>
      </c>
      <c r="J47" s="398" t="s">
        <v>16</v>
      </c>
      <c r="K47" s="399" t="s">
        <v>17</v>
      </c>
    </row>
    <row r="48" spans="1:11" ht="330" hidden="1" x14ac:dyDescent="0.25">
      <c r="A48" s="400">
        <v>45</v>
      </c>
      <c r="B48" s="401" t="s">
        <v>152</v>
      </c>
      <c r="C48" s="5" t="str">
        <f t="shared" si="0"/>
        <v>1.013962</v>
      </c>
      <c r="D48" s="5" t="str">
        <f>+VLOOKUP(C48,'Phiên bản T8'!$C$4:$C$4000,1,0)</f>
        <v>1.013962</v>
      </c>
      <c r="E48" s="402" t="s">
        <v>153</v>
      </c>
      <c r="F48" s="403" t="s">
        <v>12</v>
      </c>
      <c r="G48" s="404" t="s">
        <v>24</v>
      </c>
      <c r="H48" s="405" t="s">
        <v>14</v>
      </c>
      <c r="I48" s="406" t="s">
        <v>15</v>
      </c>
      <c r="J48" s="407" t="s">
        <v>16</v>
      </c>
      <c r="K48" s="408" t="s">
        <v>17</v>
      </c>
    </row>
    <row r="49" spans="1:11" ht="150" hidden="1" x14ac:dyDescent="0.25">
      <c r="A49" s="409">
        <v>46</v>
      </c>
      <c r="B49" s="410" t="s">
        <v>154</v>
      </c>
      <c r="C49" s="5" t="str">
        <f t="shared" si="0"/>
        <v>1.013949</v>
      </c>
      <c r="D49" s="5" t="str">
        <f>+VLOOKUP(C49,'Phiên bản T8'!$C$4:$C$4000,1,0)</f>
        <v>1.013949</v>
      </c>
      <c r="E49" s="411" t="s">
        <v>155</v>
      </c>
      <c r="F49" s="412" t="s">
        <v>12</v>
      </c>
      <c r="G49" s="413" t="s">
        <v>139</v>
      </c>
      <c r="H49" s="414" t="s">
        <v>14</v>
      </c>
      <c r="I49" s="415" t="s">
        <v>15</v>
      </c>
      <c r="J49" s="416" t="s">
        <v>16</v>
      </c>
      <c r="K49" s="417" t="s">
        <v>17</v>
      </c>
    </row>
    <row r="50" spans="1:11" ht="45" hidden="1" x14ac:dyDescent="0.25">
      <c r="A50" s="418">
        <v>47</v>
      </c>
      <c r="B50" s="419" t="s">
        <v>156</v>
      </c>
      <c r="C50" s="5" t="str">
        <f t="shared" si="0"/>
        <v>1.000080</v>
      </c>
      <c r="D50" s="5" t="str">
        <f>+VLOOKUP(C50,'Phiên bản T8'!$C$4:$C$4000,1,0)</f>
        <v>1.000080</v>
      </c>
      <c r="E50" s="420" t="s">
        <v>157</v>
      </c>
      <c r="F50" s="421" t="s">
        <v>158</v>
      </c>
      <c r="G50" s="422" t="s">
        <v>159</v>
      </c>
      <c r="H50" s="423" t="s">
        <v>160</v>
      </c>
      <c r="I50" s="424" t="s">
        <v>15</v>
      </c>
      <c r="J50" s="425" t="s">
        <v>16</v>
      </c>
      <c r="K50" s="426" t="s">
        <v>17</v>
      </c>
    </row>
    <row r="51" spans="1:11" ht="30" hidden="1" x14ac:dyDescent="0.25">
      <c r="A51" s="427">
        <v>48</v>
      </c>
      <c r="B51" s="428" t="s">
        <v>161</v>
      </c>
      <c r="C51" s="5" t="str">
        <f t="shared" si="0"/>
        <v>1.000110</v>
      </c>
      <c r="D51" s="5" t="str">
        <f>+VLOOKUP(C51,'Phiên bản T8'!$C$4:$C$4000,1,0)</f>
        <v>1.000110</v>
      </c>
      <c r="E51" s="429" t="s">
        <v>162</v>
      </c>
      <c r="F51" s="430" t="s">
        <v>158</v>
      </c>
      <c r="G51" s="431" t="s">
        <v>24</v>
      </c>
      <c r="H51" s="432" t="s">
        <v>160</v>
      </c>
      <c r="I51" s="433" t="s">
        <v>15</v>
      </c>
      <c r="J51" s="434" t="s">
        <v>16</v>
      </c>
      <c r="K51" s="435" t="s">
        <v>17</v>
      </c>
    </row>
    <row r="52" spans="1:11" ht="45" hidden="1" x14ac:dyDescent="0.25">
      <c r="A52" s="436">
        <v>49</v>
      </c>
      <c r="B52" s="437" t="s">
        <v>163</v>
      </c>
      <c r="C52" s="5" t="str">
        <f t="shared" si="0"/>
        <v>1.000094</v>
      </c>
      <c r="D52" s="5" t="str">
        <f>+VLOOKUP(C52,'Phiên bản T8'!$C$4:$C$4000,1,0)</f>
        <v>1.000094</v>
      </c>
      <c r="E52" s="438" t="s">
        <v>164</v>
      </c>
      <c r="F52" s="439" t="s">
        <v>158</v>
      </c>
      <c r="G52" s="440" t="s">
        <v>159</v>
      </c>
      <c r="H52" s="441" t="s">
        <v>160</v>
      </c>
      <c r="I52" s="442" t="s">
        <v>15</v>
      </c>
      <c r="J52" s="443" t="s">
        <v>16</v>
      </c>
      <c r="K52" s="444" t="s">
        <v>17</v>
      </c>
    </row>
    <row r="53" spans="1:11" ht="30" hidden="1" x14ac:dyDescent="0.25">
      <c r="A53" s="445">
        <v>50</v>
      </c>
      <c r="B53" s="446" t="s">
        <v>165</v>
      </c>
      <c r="C53" s="5" t="str">
        <f t="shared" si="0"/>
        <v>1.004827</v>
      </c>
      <c r="D53" s="5" t="str">
        <f>+VLOOKUP(C53,'Phiên bản T8'!$C$4:$C$4000,1,0)</f>
        <v>1.004827</v>
      </c>
      <c r="E53" s="447" t="s">
        <v>166</v>
      </c>
      <c r="F53" s="448" t="s">
        <v>158</v>
      </c>
      <c r="G53" s="449" t="s">
        <v>167</v>
      </c>
      <c r="H53" s="450" t="s">
        <v>160</v>
      </c>
      <c r="I53" s="451" t="s">
        <v>15</v>
      </c>
      <c r="J53" s="452" t="s">
        <v>16</v>
      </c>
      <c r="K53" s="453" t="s">
        <v>17</v>
      </c>
    </row>
    <row r="54" spans="1:11" ht="60" hidden="1" x14ac:dyDescent="0.25">
      <c r="A54" s="454">
        <v>51</v>
      </c>
      <c r="B54" s="455" t="s">
        <v>168</v>
      </c>
      <c r="C54" s="5" t="str">
        <f t="shared" si="0"/>
        <v>2.002349</v>
      </c>
      <c r="D54" s="5" t="str">
        <f>+VLOOKUP(C54,'Phiên bản T8'!$C$4:$C$4000,1,0)</f>
        <v>2.002349</v>
      </c>
      <c r="E54" s="456" t="s">
        <v>169</v>
      </c>
      <c r="F54" s="457" t="s">
        <v>158</v>
      </c>
      <c r="G54" s="458" t="s">
        <v>24</v>
      </c>
      <c r="H54" s="459" t="s">
        <v>170</v>
      </c>
      <c r="I54" s="460" t="s">
        <v>15</v>
      </c>
      <c r="J54" s="461" t="s">
        <v>16</v>
      </c>
      <c r="K54" s="462" t="s">
        <v>17</v>
      </c>
    </row>
    <row r="55" spans="1:11" ht="180" hidden="1" x14ac:dyDescent="0.25">
      <c r="A55" s="463">
        <v>52</v>
      </c>
      <c r="B55" s="464" t="s">
        <v>171</v>
      </c>
      <c r="C55" s="5" t="str">
        <f t="shared" si="0"/>
        <v>1.009465</v>
      </c>
      <c r="D55" s="5" t="str">
        <f>+VLOOKUP(C55,'Phiên bản T8'!$C$4:$C$4000,1,0)</f>
        <v>1.009465</v>
      </c>
      <c r="E55" s="465" t="s">
        <v>172</v>
      </c>
      <c r="F55" s="466" t="s">
        <v>102</v>
      </c>
      <c r="G55" s="467" t="s">
        <v>173</v>
      </c>
      <c r="H55" s="468" t="s">
        <v>104</v>
      </c>
      <c r="I55" s="469" t="s">
        <v>15</v>
      </c>
      <c r="J55" s="470" t="s">
        <v>58</v>
      </c>
      <c r="K55" s="471" t="s">
        <v>17</v>
      </c>
    </row>
    <row r="56" spans="1:11" ht="255" hidden="1" x14ac:dyDescent="0.25">
      <c r="A56" s="472">
        <v>53</v>
      </c>
      <c r="B56" s="473" t="s">
        <v>174</v>
      </c>
      <c r="C56" s="5" t="str">
        <f t="shared" si="0"/>
        <v>1.013822</v>
      </c>
      <c r="D56" s="5" t="str">
        <f>+VLOOKUP(C56,'Phiên bản T8'!$C$4:$C$4000,1,0)</f>
        <v>1.013822</v>
      </c>
      <c r="E56" s="474" t="s">
        <v>175</v>
      </c>
      <c r="F56" s="475" t="s">
        <v>176</v>
      </c>
      <c r="G56" s="476" t="s">
        <v>51</v>
      </c>
      <c r="H56" s="477" t="s">
        <v>92</v>
      </c>
      <c r="I56" s="478" t="s">
        <v>15</v>
      </c>
      <c r="J56" s="479" t="s">
        <v>16</v>
      </c>
      <c r="K56" s="480" t="s">
        <v>17</v>
      </c>
    </row>
    <row r="57" spans="1:11" ht="105" hidden="1" x14ac:dyDescent="0.25">
      <c r="A57" s="481">
        <v>54</v>
      </c>
      <c r="B57" s="482" t="s">
        <v>177</v>
      </c>
      <c r="C57" s="5" t="str">
        <f t="shared" si="0"/>
        <v>1.013821</v>
      </c>
      <c r="D57" s="5" t="str">
        <f>+VLOOKUP(C57,'Phiên bản T8'!$C$4:$C$4000,1,0)</f>
        <v>1.013821</v>
      </c>
      <c r="E57" s="483" t="s">
        <v>178</v>
      </c>
      <c r="F57" s="484" t="s">
        <v>176</v>
      </c>
      <c r="G57" s="485" t="s">
        <v>179</v>
      </c>
      <c r="H57" s="486" t="s">
        <v>92</v>
      </c>
      <c r="I57" s="487" t="s">
        <v>15</v>
      </c>
      <c r="J57" s="488" t="s">
        <v>16</v>
      </c>
      <c r="K57" s="489" t="s">
        <v>17</v>
      </c>
    </row>
    <row r="58" spans="1:11" ht="45" hidden="1" x14ac:dyDescent="0.25">
      <c r="A58" s="490">
        <v>55</v>
      </c>
      <c r="B58" s="491" t="s">
        <v>180</v>
      </c>
      <c r="C58" s="5" t="str">
        <f t="shared" si="0"/>
        <v>3.000468</v>
      </c>
      <c r="D58" s="5" t="str">
        <f>+VLOOKUP(C58,'Phiên bản T8'!$C$4:$C$4000,1,0)</f>
        <v>3.000468</v>
      </c>
      <c r="E58" s="492" t="s">
        <v>181</v>
      </c>
      <c r="F58" s="493" t="s">
        <v>182</v>
      </c>
      <c r="G58" s="494" t="s">
        <v>159</v>
      </c>
      <c r="H58" s="495" t="s">
        <v>183</v>
      </c>
      <c r="I58" s="496" t="s">
        <v>15</v>
      </c>
      <c r="J58" s="497" t="s">
        <v>184</v>
      </c>
      <c r="K58" s="498" t="s">
        <v>17</v>
      </c>
    </row>
    <row r="59" spans="1:11" ht="45" hidden="1" x14ac:dyDescent="0.25">
      <c r="A59" s="499">
        <v>56</v>
      </c>
      <c r="B59" s="500" t="s">
        <v>185</v>
      </c>
      <c r="C59" s="5" t="str">
        <f t="shared" si="0"/>
        <v>3.000467</v>
      </c>
      <c r="D59" s="5" t="str">
        <f>+VLOOKUP(C59,'Phiên bản T8'!$C$4:$C$4000,1,0)</f>
        <v>3.000467</v>
      </c>
      <c r="E59" s="501" t="s">
        <v>186</v>
      </c>
      <c r="F59" s="502" t="s">
        <v>182</v>
      </c>
      <c r="G59" s="503" t="s">
        <v>159</v>
      </c>
      <c r="H59" s="504" t="s">
        <v>183</v>
      </c>
      <c r="I59" s="505" t="s">
        <v>15</v>
      </c>
      <c r="J59" s="506" t="s">
        <v>184</v>
      </c>
      <c r="K59" s="507" t="s">
        <v>17</v>
      </c>
    </row>
    <row r="60" spans="1:11" ht="120" hidden="1" x14ac:dyDescent="0.25">
      <c r="A60" s="508">
        <v>57</v>
      </c>
      <c r="B60" s="509" t="s">
        <v>187</v>
      </c>
      <c r="C60" s="5" t="str">
        <f t="shared" si="0"/>
        <v>1.013743</v>
      </c>
      <c r="D60" s="5" t="str">
        <f>+VLOOKUP(C60,'Phiên bản T8'!$C$4:$C$4000,1,0)</f>
        <v>1.013743</v>
      </c>
      <c r="E60" s="510" t="s">
        <v>188</v>
      </c>
      <c r="F60" s="511" t="s">
        <v>97</v>
      </c>
      <c r="G60" s="512" t="s">
        <v>24</v>
      </c>
      <c r="H60" s="513" t="s">
        <v>99</v>
      </c>
      <c r="I60" s="514" t="s">
        <v>15</v>
      </c>
      <c r="J60" s="515" t="s">
        <v>58</v>
      </c>
      <c r="K60" s="516" t="s">
        <v>17</v>
      </c>
    </row>
    <row r="61" spans="1:11" ht="30" hidden="1" x14ac:dyDescent="0.25">
      <c r="A61" s="517">
        <v>58</v>
      </c>
      <c r="B61" s="518" t="s">
        <v>189</v>
      </c>
      <c r="C61" s="5" t="str">
        <f t="shared" si="0"/>
        <v>1.013750</v>
      </c>
      <c r="D61" s="5" t="str">
        <f>+VLOOKUP(C61,'Phiên bản T8'!$C$4:$C$4000,1,0)</f>
        <v>1.013750</v>
      </c>
      <c r="E61" s="519" t="s">
        <v>190</v>
      </c>
      <c r="F61" s="520" t="s">
        <v>97</v>
      </c>
      <c r="G61" s="521" t="s">
        <v>24</v>
      </c>
      <c r="H61" s="522" t="s">
        <v>99</v>
      </c>
      <c r="I61" s="523" t="s">
        <v>15</v>
      </c>
      <c r="J61" s="524" t="s">
        <v>16</v>
      </c>
      <c r="K61" s="525" t="s">
        <v>17</v>
      </c>
    </row>
    <row r="62" spans="1:11" ht="30" hidden="1" x14ac:dyDescent="0.25">
      <c r="A62" s="526">
        <v>59</v>
      </c>
      <c r="B62" s="527" t="s">
        <v>191</v>
      </c>
      <c r="C62" s="5" t="str">
        <f t="shared" si="0"/>
        <v>1.010788</v>
      </c>
      <c r="D62" s="5" t="str">
        <f>+VLOOKUP(C62,'Phiên bản T8'!$C$4:$C$4000,1,0)</f>
        <v>1.010788</v>
      </c>
      <c r="E62" s="528" t="s">
        <v>192</v>
      </c>
      <c r="F62" s="529" t="s">
        <v>97</v>
      </c>
      <c r="G62" s="530" t="s">
        <v>24</v>
      </c>
      <c r="H62" s="531" t="s">
        <v>99</v>
      </c>
      <c r="I62" s="532" t="s">
        <v>15</v>
      </c>
      <c r="J62" s="533" t="s">
        <v>58</v>
      </c>
      <c r="K62" s="534" t="s">
        <v>17</v>
      </c>
    </row>
    <row r="63" spans="1:11" ht="45" hidden="1" x14ac:dyDescent="0.25">
      <c r="A63" s="535">
        <v>60</v>
      </c>
      <c r="B63" s="536" t="s">
        <v>193</v>
      </c>
      <c r="C63" s="5" t="str">
        <f t="shared" si="0"/>
        <v>1.013724</v>
      </c>
      <c r="D63" s="5" t="str">
        <f>+VLOOKUP(C63,'Phiên bản T8'!$C$4:$C$4000,1,0)</f>
        <v>1.013724</v>
      </c>
      <c r="E63" s="537" t="s">
        <v>194</v>
      </c>
      <c r="F63" s="538" t="s">
        <v>97</v>
      </c>
      <c r="G63" s="539" t="s">
        <v>24</v>
      </c>
      <c r="H63" s="540" t="s">
        <v>195</v>
      </c>
      <c r="I63" s="541" t="s">
        <v>15</v>
      </c>
      <c r="J63" s="542" t="s">
        <v>16</v>
      </c>
      <c r="K63" s="543" t="s">
        <v>17</v>
      </c>
    </row>
    <row r="64" spans="1:11" ht="75" hidden="1" x14ac:dyDescent="0.25">
      <c r="A64" s="544">
        <v>61</v>
      </c>
      <c r="B64" s="545" t="s">
        <v>196</v>
      </c>
      <c r="C64" s="5" t="str">
        <f t="shared" si="0"/>
        <v>1.013725</v>
      </c>
      <c r="D64" s="5" t="str">
        <f>+VLOOKUP(C64,'Phiên bản T8'!$C$4:$C$4000,1,0)</f>
        <v>1.013725</v>
      </c>
      <c r="E64" s="546" t="s">
        <v>197</v>
      </c>
      <c r="F64" s="547" t="s">
        <v>97</v>
      </c>
      <c r="G64" s="548" t="s">
        <v>198</v>
      </c>
      <c r="H64" s="549" t="s">
        <v>195</v>
      </c>
      <c r="I64" s="550" t="s">
        <v>15</v>
      </c>
      <c r="J64" s="551" t="s">
        <v>16</v>
      </c>
      <c r="K64" s="552" t="s">
        <v>17</v>
      </c>
    </row>
    <row r="65" spans="1:11" ht="45" hidden="1" x14ac:dyDescent="0.25">
      <c r="A65" s="553">
        <v>62</v>
      </c>
      <c r="B65" s="554" t="s">
        <v>199</v>
      </c>
      <c r="C65" s="5" t="str">
        <f t="shared" si="0"/>
        <v>1.013706</v>
      </c>
      <c r="D65" s="5" t="str">
        <f>+VLOOKUP(C65,'Phiên bản T8'!$C$4:$C$4000,1,0)</f>
        <v>1.013706</v>
      </c>
      <c r="E65" s="555" t="s">
        <v>200</v>
      </c>
      <c r="F65" s="556" t="s">
        <v>97</v>
      </c>
      <c r="G65" s="557" t="s">
        <v>13</v>
      </c>
      <c r="H65" s="558" t="s">
        <v>201</v>
      </c>
      <c r="I65" s="559" t="s">
        <v>15</v>
      </c>
      <c r="J65" s="560" t="s">
        <v>16</v>
      </c>
      <c r="K65" s="561" t="s">
        <v>17</v>
      </c>
    </row>
    <row r="66" spans="1:11" ht="45" hidden="1" x14ac:dyDescent="0.25">
      <c r="A66" s="562">
        <v>63</v>
      </c>
      <c r="B66" s="563" t="s">
        <v>202</v>
      </c>
      <c r="C66" s="5" t="str">
        <f t="shared" si="0"/>
        <v>1.013703</v>
      </c>
      <c r="D66" s="5" t="str">
        <f>+VLOOKUP(C66,'Phiên bản T8'!$C$4:$C$4000,1,0)</f>
        <v>1.013703</v>
      </c>
      <c r="E66" s="564" t="s">
        <v>203</v>
      </c>
      <c r="F66" s="565" t="s">
        <v>97</v>
      </c>
      <c r="G66" s="566" t="s">
        <v>13</v>
      </c>
      <c r="H66" s="567" t="s">
        <v>201</v>
      </c>
      <c r="I66" s="568" t="s">
        <v>15</v>
      </c>
      <c r="J66" s="569" t="s">
        <v>16</v>
      </c>
      <c r="K66" s="570" t="s">
        <v>17</v>
      </c>
    </row>
    <row r="67" spans="1:11" ht="45" hidden="1" x14ac:dyDescent="0.25">
      <c r="A67" s="571">
        <v>64</v>
      </c>
      <c r="B67" s="572" t="s">
        <v>204</v>
      </c>
      <c r="C67" s="5" t="str">
        <f t="shared" si="0"/>
        <v>1.013717</v>
      </c>
      <c r="D67" s="5" t="str">
        <f>+VLOOKUP(C67,'Phiên bản T8'!$C$4:$C$4000,1,0)</f>
        <v>1.013717</v>
      </c>
      <c r="E67" s="573" t="s">
        <v>205</v>
      </c>
      <c r="F67" s="574" t="s">
        <v>97</v>
      </c>
      <c r="G67" s="575" t="s">
        <v>13</v>
      </c>
      <c r="H67" s="576" t="s">
        <v>201</v>
      </c>
      <c r="I67" s="577" t="s">
        <v>15</v>
      </c>
      <c r="J67" s="578" t="s">
        <v>16</v>
      </c>
      <c r="K67" s="579" t="s">
        <v>17</v>
      </c>
    </row>
    <row r="68" spans="1:11" ht="60" hidden="1" x14ac:dyDescent="0.25">
      <c r="A68" s="580">
        <v>65</v>
      </c>
      <c r="B68" s="581" t="s">
        <v>206</v>
      </c>
      <c r="C68" s="5" t="str">
        <f t="shared" si="0"/>
        <v>1.013710</v>
      </c>
      <c r="D68" s="5" t="str">
        <f>+VLOOKUP(C68,'Phiên bản T8'!$C$4:$C$4000,1,0)</f>
        <v>1.013710</v>
      </c>
      <c r="E68" s="582" t="s">
        <v>207</v>
      </c>
      <c r="F68" s="583" t="s">
        <v>97</v>
      </c>
      <c r="G68" s="584" t="s">
        <v>159</v>
      </c>
      <c r="H68" s="585" t="s">
        <v>201</v>
      </c>
      <c r="I68" s="586" t="s">
        <v>15</v>
      </c>
      <c r="J68" s="587" t="s">
        <v>16</v>
      </c>
      <c r="K68" s="588" t="s">
        <v>17</v>
      </c>
    </row>
    <row r="69" spans="1:11" ht="45" hidden="1" x14ac:dyDescent="0.25">
      <c r="A69" s="589">
        <v>66</v>
      </c>
      <c r="B69" s="590" t="s">
        <v>208</v>
      </c>
      <c r="C69" s="5" t="str">
        <f t="shared" ref="C69:C132" si="1">+LEFT(B69,8)</f>
        <v>1.013716</v>
      </c>
      <c r="D69" s="5" t="str">
        <f>+VLOOKUP(C69,'Phiên bản T8'!$C$4:$C$4000,1,0)</f>
        <v>1.013716</v>
      </c>
      <c r="E69" s="591" t="s">
        <v>209</v>
      </c>
      <c r="F69" s="592" t="s">
        <v>97</v>
      </c>
      <c r="G69" s="593" t="s">
        <v>13</v>
      </c>
      <c r="H69" s="594" t="s">
        <v>201</v>
      </c>
      <c r="I69" s="595" t="s">
        <v>15</v>
      </c>
      <c r="J69" s="596" t="s">
        <v>16</v>
      </c>
      <c r="K69" s="597" t="s">
        <v>17</v>
      </c>
    </row>
    <row r="70" spans="1:11" ht="45" hidden="1" x14ac:dyDescent="0.25">
      <c r="A70" s="598">
        <v>67</v>
      </c>
      <c r="B70" s="599" t="s">
        <v>210</v>
      </c>
      <c r="C70" s="5" t="str">
        <f t="shared" si="1"/>
        <v>1.013708</v>
      </c>
      <c r="D70" s="5" t="str">
        <f>+VLOOKUP(C70,'Phiên bản T8'!$C$4:$C$4000,1,0)</f>
        <v>1.013708</v>
      </c>
      <c r="E70" s="600" t="s">
        <v>211</v>
      </c>
      <c r="F70" s="601" t="s">
        <v>97</v>
      </c>
      <c r="G70" s="602" t="s">
        <v>13</v>
      </c>
      <c r="H70" s="603" t="s">
        <v>201</v>
      </c>
      <c r="I70" s="604" t="s">
        <v>15</v>
      </c>
      <c r="J70" s="605" t="s">
        <v>16</v>
      </c>
      <c r="K70" s="606" t="s">
        <v>17</v>
      </c>
    </row>
    <row r="71" spans="1:11" ht="60" hidden="1" x14ac:dyDescent="0.25">
      <c r="A71" s="607">
        <v>68</v>
      </c>
      <c r="B71" s="608" t="s">
        <v>212</v>
      </c>
      <c r="C71" s="5" t="str">
        <f t="shared" si="1"/>
        <v>1.013712</v>
      </c>
      <c r="D71" s="5" t="str">
        <f>+VLOOKUP(C71,'Phiên bản T8'!$C$4:$C$4000,1,0)</f>
        <v>1.013712</v>
      </c>
      <c r="E71" s="609" t="s">
        <v>213</v>
      </c>
      <c r="F71" s="610" t="s">
        <v>97</v>
      </c>
      <c r="G71" s="611" t="s">
        <v>13</v>
      </c>
      <c r="H71" s="612" t="s">
        <v>201</v>
      </c>
      <c r="I71" s="613" t="s">
        <v>15</v>
      </c>
      <c r="J71" s="614" t="s">
        <v>16</v>
      </c>
      <c r="K71" s="615" t="s">
        <v>17</v>
      </c>
    </row>
    <row r="72" spans="1:11" ht="45" hidden="1" x14ac:dyDescent="0.25">
      <c r="A72" s="616">
        <v>69</v>
      </c>
      <c r="B72" s="617" t="s">
        <v>214</v>
      </c>
      <c r="C72" s="5" t="str">
        <f t="shared" si="1"/>
        <v>1.013713</v>
      </c>
      <c r="D72" s="5" t="str">
        <f>+VLOOKUP(C72,'Phiên bản T8'!$C$4:$C$4000,1,0)</f>
        <v>1.013713</v>
      </c>
      <c r="E72" s="618" t="s">
        <v>215</v>
      </c>
      <c r="F72" s="619" t="s">
        <v>97</v>
      </c>
      <c r="G72" s="620" t="s">
        <v>13</v>
      </c>
      <c r="H72" s="621" t="s">
        <v>201</v>
      </c>
      <c r="I72" s="622" t="s">
        <v>15</v>
      </c>
      <c r="J72" s="623" t="s">
        <v>16</v>
      </c>
      <c r="K72" s="624" t="s">
        <v>17</v>
      </c>
    </row>
    <row r="73" spans="1:11" ht="75" hidden="1" x14ac:dyDescent="0.25">
      <c r="A73" s="625">
        <v>70</v>
      </c>
      <c r="B73" s="626" t="s">
        <v>216</v>
      </c>
      <c r="C73" s="5" t="str">
        <f t="shared" si="1"/>
        <v>1.013702</v>
      </c>
      <c r="D73" s="5" t="str">
        <f>+VLOOKUP(C73,'Phiên bản T8'!$C$4:$C$4000,1,0)</f>
        <v>1.013702</v>
      </c>
      <c r="E73" s="627" t="s">
        <v>217</v>
      </c>
      <c r="F73" s="628" t="s">
        <v>97</v>
      </c>
      <c r="G73" s="629" t="s">
        <v>20</v>
      </c>
      <c r="H73" s="630" t="s">
        <v>201</v>
      </c>
      <c r="I73" s="631" t="s">
        <v>15</v>
      </c>
      <c r="J73" s="632" t="s">
        <v>16</v>
      </c>
      <c r="K73" s="633" t="s">
        <v>17</v>
      </c>
    </row>
    <row r="74" spans="1:11" ht="45" hidden="1" x14ac:dyDescent="0.25">
      <c r="A74" s="634">
        <v>71</v>
      </c>
      <c r="B74" s="635" t="s">
        <v>218</v>
      </c>
      <c r="C74" s="5" t="str">
        <f t="shared" si="1"/>
        <v>1.013715</v>
      </c>
      <c r="D74" s="5" t="str">
        <f>+VLOOKUP(C74,'Phiên bản T8'!$C$4:$C$4000,1,0)</f>
        <v>1.013715</v>
      </c>
      <c r="E74" s="636" t="s">
        <v>219</v>
      </c>
      <c r="F74" s="637" t="s">
        <v>97</v>
      </c>
      <c r="G74" s="638" t="s">
        <v>13</v>
      </c>
      <c r="H74" s="639" t="s">
        <v>201</v>
      </c>
      <c r="I74" s="640" t="s">
        <v>15</v>
      </c>
      <c r="J74" s="641" t="s">
        <v>16</v>
      </c>
      <c r="K74" s="642" t="s">
        <v>17</v>
      </c>
    </row>
    <row r="75" spans="1:11" ht="45" hidden="1" x14ac:dyDescent="0.25">
      <c r="A75" s="643">
        <v>72</v>
      </c>
      <c r="B75" s="644" t="s">
        <v>220</v>
      </c>
      <c r="C75" s="5" t="str">
        <f t="shared" si="1"/>
        <v>1.013709</v>
      </c>
      <c r="D75" s="5" t="str">
        <f>+VLOOKUP(C75,'Phiên bản T8'!$C$4:$C$4000,1,0)</f>
        <v>1.013709</v>
      </c>
      <c r="E75" s="645" t="s">
        <v>221</v>
      </c>
      <c r="F75" s="646" t="s">
        <v>97</v>
      </c>
      <c r="G75" s="647" t="s">
        <v>13</v>
      </c>
      <c r="H75" s="648" t="s">
        <v>201</v>
      </c>
      <c r="I75" s="649" t="s">
        <v>15</v>
      </c>
      <c r="J75" s="650" t="s">
        <v>16</v>
      </c>
      <c r="K75" s="651" t="s">
        <v>17</v>
      </c>
    </row>
    <row r="76" spans="1:11" ht="45" hidden="1" x14ac:dyDescent="0.25">
      <c r="A76" s="652">
        <v>73</v>
      </c>
      <c r="B76" s="653" t="s">
        <v>222</v>
      </c>
      <c r="C76" s="5" t="str">
        <f t="shared" si="1"/>
        <v>1.013707</v>
      </c>
      <c r="D76" s="5" t="str">
        <f>+VLOOKUP(C76,'Phiên bản T8'!$C$4:$C$4000,1,0)</f>
        <v>1.013707</v>
      </c>
      <c r="E76" s="654" t="s">
        <v>223</v>
      </c>
      <c r="F76" s="655" t="s">
        <v>97</v>
      </c>
      <c r="G76" s="656" t="s">
        <v>13</v>
      </c>
      <c r="H76" s="657" t="s">
        <v>201</v>
      </c>
      <c r="I76" s="658" t="s">
        <v>15</v>
      </c>
      <c r="J76" s="659" t="s">
        <v>16</v>
      </c>
      <c r="K76" s="660" t="s">
        <v>17</v>
      </c>
    </row>
    <row r="77" spans="1:11" ht="45" hidden="1" x14ac:dyDescent="0.25">
      <c r="A77" s="661">
        <v>74</v>
      </c>
      <c r="B77" s="662" t="s">
        <v>224</v>
      </c>
      <c r="C77" s="5" t="str">
        <f t="shared" si="1"/>
        <v>1.013714</v>
      </c>
      <c r="D77" s="5" t="str">
        <f>+VLOOKUP(C77,'Phiên bản T8'!$C$4:$C$4000,1,0)</f>
        <v>1.013714</v>
      </c>
      <c r="E77" s="663" t="s">
        <v>225</v>
      </c>
      <c r="F77" s="664" t="s">
        <v>97</v>
      </c>
      <c r="G77" s="665" t="s">
        <v>13</v>
      </c>
      <c r="H77" s="666" t="s">
        <v>201</v>
      </c>
      <c r="I77" s="667" t="s">
        <v>15</v>
      </c>
      <c r="J77" s="668" t="s">
        <v>16</v>
      </c>
      <c r="K77" s="669" t="s">
        <v>17</v>
      </c>
    </row>
    <row r="78" spans="1:11" ht="45" hidden="1" x14ac:dyDescent="0.25">
      <c r="A78" s="670">
        <v>75</v>
      </c>
      <c r="B78" s="671" t="s">
        <v>226</v>
      </c>
      <c r="C78" s="5" t="str">
        <f t="shared" si="1"/>
        <v>1.013711</v>
      </c>
      <c r="D78" s="5" t="str">
        <f>+VLOOKUP(C78,'Phiên bản T8'!$C$4:$C$4000,1,0)</f>
        <v>1.013711</v>
      </c>
      <c r="E78" s="672" t="s">
        <v>227</v>
      </c>
      <c r="F78" s="673" t="s">
        <v>97</v>
      </c>
      <c r="G78" s="674" t="s">
        <v>13</v>
      </c>
      <c r="H78" s="675" t="s">
        <v>201</v>
      </c>
      <c r="I78" s="676" t="s">
        <v>15</v>
      </c>
      <c r="J78" s="677" t="s">
        <v>16</v>
      </c>
      <c r="K78" s="678" t="s">
        <v>17</v>
      </c>
    </row>
    <row r="79" spans="1:11" ht="45" hidden="1" x14ac:dyDescent="0.25">
      <c r="A79" s="679">
        <v>76</v>
      </c>
      <c r="B79" s="680" t="s">
        <v>228</v>
      </c>
      <c r="C79" s="5" t="str">
        <f t="shared" si="1"/>
        <v>1.013704</v>
      </c>
      <c r="D79" s="5" t="str">
        <f>+VLOOKUP(C79,'Phiên bản T8'!$C$4:$C$4000,1,0)</f>
        <v>1.013704</v>
      </c>
      <c r="E79" s="681" t="s">
        <v>229</v>
      </c>
      <c r="F79" s="682" t="s">
        <v>97</v>
      </c>
      <c r="G79" s="683" t="s">
        <v>13</v>
      </c>
      <c r="H79" s="684" t="s">
        <v>201</v>
      </c>
      <c r="I79" s="685" t="s">
        <v>15</v>
      </c>
      <c r="J79" s="686" t="s">
        <v>16</v>
      </c>
      <c r="K79" s="687" t="s">
        <v>17</v>
      </c>
    </row>
    <row r="80" spans="1:11" ht="45" hidden="1" x14ac:dyDescent="0.25">
      <c r="A80" s="688">
        <v>77</v>
      </c>
      <c r="B80" s="689" t="s">
        <v>230</v>
      </c>
      <c r="C80" s="5" t="str">
        <f t="shared" si="1"/>
        <v>1.013734</v>
      </c>
      <c r="D80" s="5" t="str">
        <f>+VLOOKUP(C80,'Phiên bản T8'!$C$4:$C$4000,1,0)</f>
        <v>1.013734</v>
      </c>
      <c r="E80" s="690" t="s">
        <v>231</v>
      </c>
      <c r="F80" s="691" t="s">
        <v>97</v>
      </c>
      <c r="G80" s="692" t="s">
        <v>24</v>
      </c>
      <c r="H80" s="693" t="s">
        <v>232</v>
      </c>
      <c r="I80" s="694" t="s">
        <v>15</v>
      </c>
      <c r="J80" s="695" t="s">
        <v>16</v>
      </c>
      <c r="K80" s="696" t="s">
        <v>17</v>
      </c>
    </row>
    <row r="81" spans="1:11" ht="90" hidden="1" x14ac:dyDescent="0.25">
      <c r="A81" s="697">
        <v>78</v>
      </c>
      <c r="B81" s="698" t="s">
        <v>233</v>
      </c>
      <c r="C81" s="5" t="str">
        <f t="shared" si="1"/>
        <v>1.013795</v>
      </c>
      <c r="D81" s="5" t="str">
        <f>+VLOOKUP(C81,'Phiên bản T8'!$C$4:$C$4000,1,0)</f>
        <v>1.013795</v>
      </c>
      <c r="E81" s="699" t="s">
        <v>234</v>
      </c>
      <c r="F81" s="700" t="s">
        <v>235</v>
      </c>
      <c r="G81" s="701" t="s">
        <v>236</v>
      </c>
      <c r="H81" s="702" t="s">
        <v>237</v>
      </c>
      <c r="I81" s="703" t="s">
        <v>15</v>
      </c>
      <c r="J81" s="704" t="s">
        <v>16</v>
      </c>
      <c r="K81" s="705" t="s">
        <v>17</v>
      </c>
    </row>
    <row r="82" spans="1:11" ht="90" hidden="1" x14ac:dyDescent="0.25">
      <c r="A82" s="706">
        <v>79</v>
      </c>
      <c r="B82" s="707" t="s">
        <v>238</v>
      </c>
      <c r="C82" s="5" t="str">
        <f t="shared" si="1"/>
        <v>1.013793</v>
      </c>
      <c r="D82" s="5" t="str">
        <f>+VLOOKUP(C82,'Phiên bản T8'!$C$4:$C$4000,1,0)</f>
        <v>1.013793</v>
      </c>
      <c r="E82" s="708" t="s">
        <v>239</v>
      </c>
      <c r="F82" s="709" t="s">
        <v>235</v>
      </c>
      <c r="G82" s="710" t="s">
        <v>236</v>
      </c>
      <c r="H82" s="711" t="s">
        <v>237</v>
      </c>
      <c r="I82" s="712" t="s">
        <v>15</v>
      </c>
      <c r="J82" s="713" t="s">
        <v>16</v>
      </c>
      <c r="K82" s="714" t="s">
        <v>17</v>
      </c>
    </row>
    <row r="83" spans="1:11" ht="90" hidden="1" x14ac:dyDescent="0.25">
      <c r="A83" s="715">
        <v>80</v>
      </c>
      <c r="B83" s="716" t="s">
        <v>240</v>
      </c>
      <c r="C83" s="5" t="str">
        <f t="shared" si="1"/>
        <v>1.013794</v>
      </c>
      <c r="D83" s="5" t="str">
        <f>+VLOOKUP(C83,'Phiên bản T8'!$C$4:$C$4000,1,0)</f>
        <v>1.013794</v>
      </c>
      <c r="E83" s="717" t="s">
        <v>241</v>
      </c>
      <c r="F83" s="718" t="s">
        <v>235</v>
      </c>
      <c r="G83" s="719" t="s">
        <v>236</v>
      </c>
      <c r="H83" s="720" t="s">
        <v>237</v>
      </c>
      <c r="I83" s="721" t="s">
        <v>15</v>
      </c>
      <c r="J83" s="722" t="s">
        <v>16</v>
      </c>
      <c r="K83" s="723" t="s">
        <v>17</v>
      </c>
    </row>
    <row r="84" spans="1:11" ht="90" hidden="1" x14ac:dyDescent="0.25">
      <c r="A84" s="724">
        <v>81</v>
      </c>
      <c r="B84" s="725" t="s">
        <v>242</v>
      </c>
      <c r="C84" s="5" t="str">
        <f t="shared" si="1"/>
        <v>1.013792</v>
      </c>
      <c r="D84" s="5" t="str">
        <f>+VLOOKUP(C84,'Phiên bản T8'!$C$4:$C$4000,1,0)</f>
        <v>1.013792</v>
      </c>
      <c r="E84" s="726" t="s">
        <v>243</v>
      </c>
      <c r="F84" s="727" t="s">
        <v>235</v>
      </c>
      <c r="G84" s="728" t="s">
        <v>236</v>
      </c>
      <c r="H84" s="729" t="s">
        <v>237</v>
      </c>
      <c r="I84" s="730" t="s">
        <v>15</v>
      </c>
      <c r="J84" s="731" t="s">
        <v>16</v>
      </c>
      <c r="K84" s="732" t="s">
        <v>17</v>
      </c>
    </row>
    <row r="85" spans="1:11" ht="45" hidden="1" x14ac:dyDescent="0.25">
      <c r="A85" s="733">
        <v>82</v>
      </c>
      <c r="B85" s="734" t="s">
        <v>244</v>
      </c>
      <c r="C85" s="5" t="str">
        <f t="shared" si="1"/>
        <v>1.013791</v>
      </c>
      <c r="D85" s="5" t="str">
        <f>+VLOOKUP(C85,'Phiên bản T8'!$C$4:$C$4000,1,0)</f>
        <v>1.013791</v>
      </c>
      <c r="E85" s="735" t="s">
        <v>245</v>
      </c>
      <c r="F85" s="736" t="s">
        <v>235</v>
      </c>
      <c r="G85" s="737" t="s">
        <v>13</v>
      </c>
      <c r="H85" s="738" t="s">
        <v>246</v>
      </c>
      <c r="I85" s="739" t="s">
        <v>15</v>
      </c>
      <c r="J85" s="740" t="s">
        <v>16</v>
      </c>
      <c r="K85" s="741" t="s">
        <v>17</v>
      </c>
    </row>
    <row r="86" spans="1:11" ht="75" hidden="1" x14ac:dyDescent="0.25">
      <c r="A86" s="742">
        <v>83</v>
      </c>
      <c r="B86" s="743" t="s">
        <v>247</v>
      </c>
      <c r="C86" s="5" t="str">
        <f t="shared" si="1"/>
        <v>2.002771</v>
      </c>
      <c r="D86" s="5" t="str">
        <f>+VLOOKUP(C86,'Phiên bản T8'!$C$4:$C$4000,1,0)</f>
        <v>2.002771</v>
      </c>
      <c r="E86" s="744" t="s">
        <v>248</v>
      </c>
      <c r="F86" s="745" t="s">
        <v>249</v>
      </c>
      <c r="G86" s="746" t="s">
        <v>24</v>
      </c>
      <c r="H86" s="747" t="s">
        <v>250</v>
      </c>
      <c r="I86" s="748" t="s">
        <v>15</v>
      </c>
      <c r="J86" s="749" t="s">
        <v>184</v>
      </c>
      <c r="K86" s="750" t="s">
        <v>17</v>
      </c>
    </row>
    <row r="87" spans="1:11" ht="75" hidden="1" x14ac:dyDescent="0.25">
      <c r="A87" s="751">
        <v>84</v>
      </c>
      <c r="B87" s="752" t="s">
        <v>251</v>
      </c>
      <c r="C87" s="5" t="str">
        <f t="shared" si="1"/>
        <v>2.002770</v>
      </c>
      <c r="D87" s="5" t="str">
        <f>+VLOOKUP(C87,'Phiên bản T8'!$C$4:$C$4000,1,0)</f>
        <v>2.002770</v>
      </c>
      <c r="E87" s="753" t="s">
        <v>252</v>
      </c>
      <c r="F87" s="754" t="s">
        <v>249</v>
      </c>
      <c r="G87" s="755" t="s">
        <v>24</v>
      </c>
      <c r="H87" s="756" t="s">
        <v>250</v>
      </c>
      <c r="I87" s="757" t="s">
        <v>15</v>
      </c>
      <c r="J87" s="758" t="s">
        <v>184</v>
      </c>
      <c r="K87" s="759" t="s">
        <v>17</v>
      </c>
    </row>
    <row r="88" spans="1:11" ht="45" hidden="1" x14ac:dyDescent="0.25">
      <c r="A88" s="760">
        <v>85</v>
      </c>
      <c r="B88" s="761" t="s">
        <v>253</v>
      </c>
      <c r="C88" s="5" t="str">
        <f t="shared" si="1"/>
        <v>3.000412</v>
      </c>
      <c r="D88" s="5" t="str">
        <f>+VLOOKUP(C88,'Phiên bản T8'!$C$4:$C$4000,1,0)</f>
        <v>3.000412</v>
      </c>
      <c r="E88" s="762" t="s">
        <v>254</v>
      </c>
      <c r="F88" s="763" t="s">
        <v>255</v>
      </c>
      <c r="G88" s="764" t="s">
        <v>24</v>
      </c>
      <c r="H88" s="765" t="s">
        <v>256</v>
      </c>
      <c r="I88" s="766" t="s">
        <v>15</v>
      </c>
      <c r="J88" s="767" t="s">
        <v>16</v>
      </c>
      <c r="K88" s="768" t="s">
        <v>17</v>
      </c>
    </row>
    <row r="89" spans="1:11" ht="45" hidden="1" x14ac:dyDescent="0.25">
      <c r="A89" s="769">
        <v>86</v>
      </c>
      <c r="B89" s="770" t="s">
        <v>257</v>
      </c>
      <c r="C89" s="5" t="str">
        <f t="shared" si="1"/>
        <v>3.000410</v>
      </c>
      <c r="D89" s="5" t="str">
        <f>+VLOOKUP(C89,'Phiên bản T8'!$C$4:$C$4000,1,0)</f>
        <v>3.000410</v>
      </c>
      <c r="E89" s="771" t="s">
        <v>258</v>
      </c>
      <c r="F89" s="772" t="s">
        <v>259</v>
      </c>
      <c r="G89" s="773" t="s">
        <v>13</v>
      </c>
      <c r="H89" s="774" t="s">
        <v>260</v>
      </c>
      <c r="I89" s="775" t="s">
        <v>15</v>
      </c>
      <c r="J89" s="776" t="s">
        <v>52</v>
      </c>
      <c r="K89" s="777" t="s">
        <v>17</v>
      </c>
    </row>
    <row r="90" spans="1:11" ht="210" hidden="1" x14ac:dyDescent="0.25">
      <c r="A90" s="778">
        <v>87</v>
      </c>
      <c r="B90" s="779" t="s">
        <v>261</v>
      </c>
      <c r="C90" s="5" t="str">
        <f t="shared" si="1"/>
        <v>1.013128</v>
      </c>
      <c r="D90" s="5" t="str">
        <f>+VLOOKUP(C90,'Phiên bản T8'!$C$4:$C$4000,1,0)</f>
        <v>1.013128</v>
      </c>
      <c r="E90" s="780" t="s">
        <v>262</v>
      </c>
      <c r="F90" s="781" t="s">
        <v>263</v>
      </c>
      <c r="G90" s="782" t="s">
        <v>264</v>
      </c>
      <c r="H90" s="783" t="s">
        <v>265</v>
      </c>
      <c r="I90" s="784" t="s">
        <v>15</v>
      </c>
      <c r="J90" s="785" t="s">
        <v>16</v>
      </c>
      <c r="K90" s="786" t="s">
        <v>17</v>
      </c>
    </row>
    <row r="91" spans="1:11" ht="105" hidden="1" x14ac:dyDescent="0.25">
      <c r="A91" s="787">
        <v>88</v>
      </c>
      <c r="B91" s="788" t="s">
        <v>266</v>
      </c>
      <c r="C91" s="5" t="str">
        <f t="shared" si="1"/>
        <v>1.013142</v>
      </c>
      <c r="D91" s="5" t="str">
        <f>+VLOOKUP(C91,'Phiên bản T8'!$C$4:$C$4000,1,0)</f>
        <v>1.013142</v>
      </c>
      <c r="E91" s="789" t="s">
        <v>267</v>
      </c>
      <c r="F91" s="790" t="s">
        <v>263</v>
      </c>
      <c r="G91" s="791" t="s">
        <v>24</v>
      </c>
      <c r="H91" s="792" t="s">
        <v>268</v>
      </c>
      <c r="I91" s="793" t="s">
        <v>15</v>
      </c>
      <c r="J91" s="794" t="s">
        <v>115</v>
      </c>
      <c r="K91" s="795" t="s">
        <v>17</v>
      </c>
    </row>
    <row r="92" spans="1:11" ht="90" hidden="1" x14ac:dyDescent="0.25">
      <c r="A92" s="796">
        <v>89</v>
      </c>
      <c r="B92" s="797" t="s">
        <v>269</v>
      </c>
      <c r="C92" s="5" t="str">
        <f t="shared" si="1"/>
        <v>1.013181</v>
      </c>
      <c r="D92" s="5" t="str">
        <f>+VLOOKUP(C92,'Phiên bản T8'!$C$4:$C$4000,1,0)</f>
        <v>1.013181</v>
      </c>
      <c r="E92" s="798" t="s">
        <v>270</v>
      </c>
      <c r="F92" s="799" t="s">
        <v>263</v>
      </c>
      <c r="G92" s="800" t="s">
        <v>24</v>
      </c>
      <c r="H92" s="801" t="s">
        <v>268</v>
      </c>
      <c r="I92" s="802" t="s">
        <v>15</v>
      </c>
      <c r="J92" s="803" t="s">
        <v>115</v>
      </c>
      <c r="K92" s="804" t="s">
        <v>17</v>
      </c>
    </row>
    <row r="93" spans="1:11" ht="75" hidden="1" x14ac:dyDescent="0.25">
      <c r="A93" s="805">
        <v>90</v>
      </c>
      <c r="B93" s="806" t="s">
        <v>271</v>
      </c>
      <c r="C93" s="5" t="str">
        <f t="shared" si="1"/>
        <v>1.013170</v>
      </c>
      <c r="D93" s="5" t="str">
        <f>+VLOOKUP(C93,'Phiên bản T8'!$C$4:$C$4000,1,0)</f>
        <v>1.013170</v>
      </c>
      <c r="E93" s="807" t="s">
        <v>272</v>
      </c>
      <c r="F93" s="808" t="s">
        <v>263</v>
      </c>
      <c r="G93" s="809" t="s">
        <v>24</v>
      </c>
      <c r="H93" s="810" t="s">
        <v>268</v>
      </c>
      <c r="I93" s="811" t="s">
        <v>15</v>
      </c>
      <c r="J93" s="812" t="s">
        <v>115</v>
      </c>
      <c r="K93" s="813" t="s">
        <v>17</v>
      </c>
    </row>
    <row r="94" spans="1:11" ht="135" hidden="1" x14ac:dyDescent="0.25">
      <c r="A94" s="814">
        <v>91</v>
      </c>
      <c r="B94" s="815" t="s">
        <v>273</v>
      </c>
      <c r="C94" s="5" t="str">
        <f t="shared" si="1"/>
        <v>1.013163</v>
      </c>
      <c r="D94" s="5" t="str">
        <f>+VLOOKUP(C94,'Phiên bản T8'!$C$4:$C$4000,1,0)</f>
        <v>1.013163</v>
      </c>
      <c r="E94" s="816" t="s">
        <v>274</v>
      </c>
      <c r="F94" s="817" t="s">
        <v>263</v>
      </c>
      <c r="G94" s="818" t="s">
        <v>24</v>
      </c>
      <c r="H94" s="819" t="s">
        <v>268</v>
      </c>
      <c r="I94" s="820" t="s">
        <v>15</v>
      </c>
      <c r="J94" s="821" t="s">
        <v>115</v>
      </c>
      <c r="K94" s="822" t="s">
        <v>17</v>
      </c>
    </row>
    <row r="95" spans="1:11" ht="75" hidden="1" x14ac:dyDescent="0.25">
      <c r="A95" s="823">
        <v>92</v>
      </c>
      <c r="B95" s="824" t="s">
        <v>275</v>
      </c>
      <c r="C95" s="5" t="str">
        <f t="shared" si="1"/>
        <v>1.013157</v>
      </c>
      <c r="D95" s="5" t="str">
        <f>+VLOOKUP(C95,'Phiên bản T8'!$C$4:$C$4000,1,0)</f>
        <v>1.013157</v>
      </c>
      <c r="E95" s="825" t="s">
        <v>276</v>
      </c>
      <c r="F95" s="826" t="s">
        <v>263</v>
      </c>
      <c r="G95" s="827" t="s">
        <v>24</v>
      </c>
      <c r="H95" s="828" t="s">
        <v>268</v>
      </c>
      <c r="I95" s="829" t="s">
        <v>15</v>
      </c>
      <c r="J95" s="830" t="s">
        <v>115</v>
      </c>
      <c r="K95" s="831" t="s">
        <v>17</v>
      </c>
    </row>
    <row r="96" spans="1:11" ht="90" hidden="1" x14ac:dyDescent="0.25">
      <c r="A96" s="832">
        <v>93</v>
      </c>
      <c r="B96" s="833" t="s">
        <v>277</v>
      </c>
      <c r="C96" s="5" t="str">
        <f t="shared" si="1"/>
        <v>1.013160</v>
      </c>
      <c r="D96" s="5" t="str">
        <f>+VLOOKUP(C96,'Phiên bản T8'!$C$4:$C$4000,1,0)</f>
        <v>1.013160</v>
      </c>
      <c r="E96" s="834" t="s">
        <v>278</v>
      </c>
      <c r="F96" s="835" t="s">
        <v>263</v>
      </c>
      <c r="G96" s="836" t="s">
        <v>24</v>
      </c>
      <c r="H96" s="837" t="s">
        <v>268</v>
      </c>
      <c r="I96" s="838" t="s">
        <v>15</v>
      </c>
      <c r="J96" s="839" t="s">
        <v>115</v>
      </c>
      <c r="K96" s="840" t="s">
        <v>17</v>
      </c>
    </row>
    <row r="97" spans="1:11" ht="75" hidden="1" x14ac:dyDescent="0.25">
      <c r="A97" s="841">
        <v>94</v>
      </c>
      <c r="B97" s="842" t="s">
        <v>279</v>
      </c>
      <c r="C97" s="5" t="str">
        <f t="shared" si="1"/>
        <v>1.013159</v>
      </c>
      <c r="D97" s="5" t="str">
        <f>+VLOOKUP(C97,'Phiên bản T8'!$C$4:$C$4000,1,0)</f>
        <v>1.013159</v>
      </c>
      <c r="E97" s="843" t="s">
        <v>280</v>
      </c>
      <c r="F97" s="844" t="s">
        <v>263</v>
      </c>
      <c r="G97" s="845" t="s">
        <v>24</v>
      </c>
      <c r="H97" s="846" t="s">
        <v>268</v>
      </c>
      <c r="I97" s="847" t="s">
        <v>15</v>
      </c>
      <c r="J97" s="848" t="s">
        <v>115</v>
      </c>
      <c r="K97" s="849" t="s">
        <v>17</v>
      </c>
    </row>
    <row r="98" spans="1:11" ht="75" hidden="1" x14ac:dyDescent="0.25">
      <c r="A98" s="850">
        <v>95</v>
      </c>
      <c r="B98" s="851" t="s">
        <v>281</v>
      </c>
      <c r="C98" s="5" t="str">
        <f t="shared" si="1"/>
        <v>1.013155</v>
      </c>
      <c r="D98" s="5" t="str">
        <f>+VLOOKUP(C98,'Phiên bản T8'!$C$4:$C$4000,1,0)</f>
        <v>1.013155</v>
      </c>
      <c r="E98" s="852" t="s">
        <v>282</v>
      </c>
      <c r="F98" s="853" t="s">
        <v>263</v>
      </c>
      <c r="G98" s="854" t="s">
        <v>24</v>
      </c>
      <c r="H98" s="855" t="s">
        <v>268</v>
      </c>
      <c r="I98" s="856" t="s">
        <v>15</v>
      </c>
      <c r="J98" s="857" t="s">
        <v>115</v>
      </c>
      <c r="K98" s="858" t="s">
        <v>17</v>
      </c>
    </row>
    <row r="99" spans="1:11" ht="75" hidden="1" x14ac:dyDescent="0.25">
      <c r="A99" s="859">
        <v>96</v>
      </c>
      <c r="B99" s="860" t="s">
        <v>283</v>
      </c>
      <c r="C99" s="5" t="str">
        <f t="shared" si="1"/>
        <v>1.013151</v>
      </c>
      <c r="D99" s="5" t="str">
        <f>+VLOOKUP(C99,'Phiên bản T8'!$C$4:$C$4000,1,0)</f>
        <v>1.013151</v>
      </c>
      <c r="E99" s="861" t="s">
        <v>284</v>
      </c>
      <c r="F99" s="862" t="s">
        <v>263</v>
      </c>
      <c r="G99" s="863" t="s">
        <v>24</v>
      </c>
      <c r="H99" s="864" t="s">
        <v>268</v>
      </c>
      <c r="I99" s="865" t="s">
        <v>15</v>
      </c>
      <c r="J99" s="866" t="s">
        <v>115</v>
      </c>
      <c r="K99" s="867" t="s">
        <v>17</v>
      </c>
    </row>
    <row r="100" spans="1:11" ht="75" hidden="1" x14ac:dyDescent="0.25">
      <c r="A100" s="868">
        <v>97</v>
      </c>
      <c r="B100" s="869" t="s">
        <v>285</v>
      </c>
      <c r="C100" s="5" t="str">
        <f t="shared" si="1"/>
        <v>1.013150</v>
      </c>
      <c r="D100" s="5" t="str">
        <f>+VLOOKUP(C100,'Phiên bản T8'!$C$4:$C$4000,1,0)</f>
        <v>1.013150</v>
      </c>
      <c r="E100" s="870" t="s">
        <v>286</v>
      </c>
      <c r="F100" s="871" t="s">
        <v>263</v>
      </c>
      <c r="G100" s="872" t="s">
        <v>24</v>
      </c>
      <c r="H100" s="873" t="s">
        <v>268</v>
      </c>
      <c r="I100" s="874" t="s">
        <v>15</v>
      </c>
      <c r="J100" s="875" t="s">
        <v>115</v>
      </c>
      <c r="K100" s="876" t="s">
        <v>17</v>
      </c>
    </row>
    <row r="101" spans="1:11" ht="60" hidden="1" x14ac:dyDescent="0.25">
      <c r="A101" s="877">
        <v>98</v>
      </c>
      <c r="B101" s="878" t="s">
        <v>287</v>
      </c>
      <c r="C101" s="5" t="str">
        <f t="shared" si="1"/>
        <v>1.013152</v>
      </c>
      <c r="D101" s="5" t="str">
        <f>+VLOOKUP(C101,'Phiên bản T8'!$C$4:$C$4000,1,0)</f>
        <v>1.013152</v>
      </c>
      <c r="E101" s="879" t="s">
        <v>288</v>
      </c>
      <c r="F101" s="880" t="s">
        <v>263</v>
      </c>
      <c r="G101" s="881" t="s">
        <v>24</v>
      </c>
      <c r="H101" s="882" t="s">
        <v>268</v>
      </c>
      <c r="I101" s="883" t="s">
        <v>15</v>
      </c>
      <c r="J101" s="884" t="s">
        <v>115</v>
      </c>
      <c r="K101" s="885" t="s">
        <v>17</v>
      </c>
    </row>
    <row r="102" spans="1:11" ht="90" hidden="1" x14ac:dyDescent="0.25">
      <c r="A102" s="886">
        <v>99</v>
      </c>
      <c r="B102" s="887" t="s">
        <v>289</v>
      </c>
      <c r="C102" s="5" t="str">
        <f t="shared" si="1"/>
        <v>1.013173</v>
      </c>
      <c r="D102" s="5" t="str">
        <f>+VLOOKUP(C102,'Phiên bản T8'!$C$4:$C$4000,1,0)</f>
        <v>1.013173</v>
      </c>
      <c r="E102" s="888" t="s">
        <v>290</v>
      </c>
      <c r="F102" s="889" t="s">
        <v>263</v>
      </c>
      <c r="G102" s="890" t="s">
        <v>291</v>
      </c>
      <c r="H102" s="891" t="s">
        <v>268</v>
      </c>
      <c r="I102" s="892" t="s">
        <v>15</v>
      </c>
      <c r="J102" s="893" t="s">
        <v>115</v>
      </c>
      <c r="K102" s="894" t="s">
        <v>17</v>
      </c>
    </row>
    <row r="103" spans="1:11" ht="105" hidden="1" x14ac:dyDescent="0.25">
      <c r="A103" s="895">
        <v>100</v>
      </c>
      <c r="B103" s="896" t="s">
        <v>292</v>
      </c>
      <c r="C103" s="5" t="str">
        <f t="shared" si="1"/>
        <v>1.013182</v>
      </c>
      <c r="D103" s="5" t="str">
        <f>+VLOOKUP(C103,'Phiên bản T8'!$C$4:$C$4000,1,0)</f>
        <v>1.013182</v>
      </c>
      <c r="E103" s="897" t="s">
        <v>293</v>
      </c>
      <c r="F103" s="898" t="s">
        <v>263</v>
      </c>
      <c r="G103" s="899" t="s">
        <v>24</v>
      </c>
      <c r="H103" s="900" t="s">
        <v>268</v>
      </c>
      <c r="I103" s="901" t="s">
        <v>15</v>
      </c>
      <c r="J103" s="902" t="s">
        <v>115</v>
      </c>
      <c r="K103" s="903" t="s">
        <v>17</v>
      </c>
    </row>
    <row r="104" spans="1:11" ht="105" hidden="1" x14ac:dyDescent="0.25">
      <c r="A104" s="904">
        <v>101</v>
      </c>
      <c r="B104" s="905" t="s">
        <v>294</v>
      </c>
      <c r="C104" s="5" t="str">
        <f t="shared" si="1"/>
        <v>1.013161</v>
      </c>
      <c r="D104" s="5" t="str">
        <f>+VLOOKUP(C104,'Phiên bản T8'!$C$4:$C$4000,1,0)</f>
        <v>1.013161</v>
      </c>
      <c r="E104" s="906" t="s">
        <v>295</v>
      </c>
      <c r="F104" s="907" t="s">
        <v>263</v>
      </c>
      <c r="G104" s="908" t="s">
        <v>24</v>
      </c>
      <c r="H104" s="909" t="s">
        <v>268</v>
      </c>
      <c r="I104" s="910" t="s">
        <v>15</v>
      </c>
      <c r="J104" s="911" t="s">
        <v>115</v>
      </c>
      <c r="K104" s="912" t="s">
        <v>17</v>
      </c>
    </row>
    <row r="105" spans="1:11" ht="60" hidden="1" x14ac:dyDescent="0.25">
      <c r="A105" s="913">
        <v>102</v>
      </c>
      <c r="B105" s="914" t="s">
        <v>296</v>
      </c>
      <c r="C105" s="5" t="str">
        <f t="shared" si="1"/>
        <v>1.013147</v>
      </c>
      <c r="D105" s="5" t="str">
        <f>+VLOOKUP(C105,'Phiên bản T8'!$C$4:$C$4000,1,0)</f>
        <v>1.013147</v>
      </c>
      <c r="E105" s="915" t="s">
        <v>297</v>
      </c>
      <c r="F105" s="916" t="s">
        <v>263</v>
      </c>
      <c r="G105" s="917" t="s">
        <v>24</v>
      </c>
      <c r="H105" s="918" t="s">
        <v>268</v>
      </c>
      <c r="I105" s="919" t="s">
        <v>15</v>
      </c>
      <c r="J105" s="920" t="s">
        <v>115</v>
      </c>
      <c r="K105" s="921" t="s">
        <v>17</v>
      </c>
    </row>
    <row r="106" spans="1:11" ht="60" hidden="1" x14ac:dyDescent="0.25">
      <c r="A106" s="922">
        <v>103</v>
      </c>
      <c r="B106" s="923" t="s">
        <v>298</v>
      </c>
      <c r="C106" s="5" t="str">
        <f t="shared" si="1"/>
        <v>1.013149</v>
      </c>
      <c r="D106" s="5" t="str">
        <f>+VLOOKUP(C106,'Phiên bản T8'!$C$4:$C$4000,1,0)</f>
        <v>1.013149</v>
      </c>
      <c r="E106" s="924" t="s">
        <v>299</v>
      </c>
      <c r="F106" s="925" t="s">
        <v>263</v>
      </c>
      <c r="G106" s="926" t="s">
        <v>24</v>
      </c>
      <c r="H106" s="927" t="s">
        <v>268</v>
      </c>
      <c r="I106" s="928" t="s">
        <v>15</v>
      </c>
      <c r="J106" s="929" t="s">
        <v>115</v>
      </c>
      <c r="K106" s="930" t="s">
        <v>17</v>
      </c>
    </row>
    <row r="107" spans="1:11" ht="75" hidden="1" x14ac:dyDescent="0.25">
      <c r="A107" s="931">
        <v>104</v>
      </c>
      <c r="B107" s="932" t="s">
        <v>300</v>
      </c>
      <c r="C107" s="5" t="str">
        <f t="shared" si="1"/>
        <v>1.013148</v>
      </c>
      <c r="D107" s="5" t="str">
        <f>+VLOOKUP(C107,'Phiên bản T8'!$C$4:$C$4000,1,0)</f>
        <v>1.013148</v>
      </c>
      <c r="E107" s="933" t="s">
        <v>301</v>
      </c>
      <c r="F107" s="934" t="s">
        <v>263</v>
      </c>
      <c r="G107" s="935" t="s">
        <v>24</v>
      </c>
      <c r="H107" s="936" t="s">
        <v>268</v>
      </c>
      <c r="I107" s="937" t="s">
        <v>15</v>
      </c>
      <c r="J107" s="938" t="s">
        <v>115</v>
      </c>
      <c r="K107" s="939" t="s">
        <v>17</v>
      </c>
    </row>
    <row r="108" spans="1:11" ht="60" hidden="1" x14ac:dyDescent="0.25">
      <c r="A108" s="940">
        <v>105</v>
      </c>
      <c r="B108" s="941" t="s">
        <v>302</v>
      </c>
      <c r="C108" s="5" t="str">
        <f t="shared" si="1"/>
        <v>1.013146</v>
      </c>
      <c r="D108" s="5" t="str">
        <f>+VLOOKUP(C108,'Phiên bản T8'!$C$4:$C$4000,1,0)</f>
        <v>1.013146</v>
      </c>
      <c r="E108" s="942" t="s">
        <v>303</v>
      </c>
      <c r="F108" s="943" t="s">
        <v>263</v>
      </c>
      <c r="G108" s="944" t="s">
        <v>24</v>
      </c>
      <c r="H108" s="945" t="s">
        <v>268</v>
      </c>
      <c r="I108" s="946" t="s">
        <v>15</v>
      </c>
      <c r="J108" s="947" t="s">
        <v>115</v>
      </c>
      <c r="K108" s="948" t="s">
        <v>17</v>
      </c>
    </row>
    <row r="109" spans="1:11" ht="105" hidden="1" x14ac:dyDescent="0.25">
      <c r="A109" s="949">
        <v>106</v>
      </c>
      <c r="B109" s="950" t="s">
        <v>304</v>
      </c>
      <c r="C109" s="5" t="str">
        <f t="shared" si="1"/>
        <v>1.013145</v>
      </c>
      <c r="D109" s="5" t="str">
        <f>+VLOOKUP(C109,'Phiên bản T8'!$C$4:$C$4000,1,0)</f>
        <v>1.013145</v>
      </c>
      <c r="E109" s="951" t="s">
        <v>305</v>
      </c>
      <c r="F109" s="952" t="s">
        <v>263</v>
      </c>
      <c r="G109" s="953" t="s">
        <v>24</v>
      </c>
      <c r="H109" s="954" t="s">
        <v>268</v>
      </c>
      <c r="I109" s="955" t="s">
        <v>15</v>
      </c>
      <c r="J109" s="956" t="s">
        <v>115</v>
      </c>
      <c r="K109" s="957" t="s">
        <v>17</v>
      </c>
    </row>
    <row r="110" spans="1:11" ht="75" hidden="1" x14ac:dyDescent="0.25">
      <c r="A110" s="958">
        <v>107</v>
      </c>
      <c r="B110" s="959" t="s">
        <v>306</v>
      </c>
      <c r="C110" s="5" t="str">
        <f t="shared" si="1"/>
        <v>1.013144</v>
      </c>
      <c r="D110" s="5" t="str">
        <f>+VLOOKUP(C110,'Phiên bản T8'!$C$4:$C$4000,1,0)</f>
        <v>1.013144</v>
      </c>
      <c r="E110" s="960" t="s">
        <v>307</v>
      </c>
      <c r="F110" s="961" t="s">
        <v>263</v>
      </c>
      <c r="G110" s="962" t="s">
        <v>24</v>
      </c>
      <c r="H110" s="963" t="s">
        <v>268</v>
      </c>
      <c r="I110" s="964" t="s">
        <v>15</v>
      </c>
      <c r="J110" s="965" t="s">
        <v>115</v>
      </c>
      <c r="K110" s="966" t="s">
        <v>17</v>
      </c>
    </row>
    <row r="111" spans="1:11" ht="120" hidden="1" x14ac:dyDescent="0.25">
      <c r="A111" s="967">
        <v>108</v>
      </c>
      <c r="B111" s="968" t="s">
        <v>308</v>
      </c>
      <c r="C111" s="5" t="str">
        <f t="shared" si="1"/>
        <v>1.013143</v>
      </c>
      <c r="D111" s="5" t="str">
        <f>+VLOOKUP(C111,'Phiên bản T8'!$C$4:$C$4000,1,0)</f>
        <v>1.013143</v>
      </c>
      <c r="E111" s="969" t="s">
        <v>309</v>
      </c>
      <c r="F111" s="970" t="s">
        <v>263</v>
      </c>
      <c r="G111" s="971" t="s">
        <v>24</v>
      </c>
      <c r="H111" s="972" t="s">
        <v>268</v>
      </c>
      <c r="I111" s="973" t="s">
        <v>15</v>
      </c>
      <c r="J111" s="974" t="s">
        <v>115</v>
      </c>
      <c r="K111" s="975" t="s">
        <v>17</v>
      </c>
    </row>
    <row r="112" spans="1:11" ht="90" hidden="1" x14ac:dyDescent="0.25">
      <c r="A112" s="976">
        <v>109</v>
      </c>
      <c r="B112" s="977" t="s">
        <v>310</v>
      </c>
      <c r="C112" s="5" t="str">
        <f t="shared" si="1"/>
        <v>1.013314</v>
      </c>
      <c r="D112" s="5" t="str">
        <f>+VLOOKUP(C112,'Phiên bản T8'!$C$4:$C$4000,1,0)</f>
        <v>1.013314</v>
      </c>
      <c r="E112" s="978" t="s">
        <v>311</v>
      </c>
      <c r="F112" s="979" t="s">
        <v>312</v>
      </c>
      <c r="G112" s="980" t="s">
        <v>24</v>
      </c>
      <c r="H112" s="981" t="s">
        <v>313</v>
      </c>
      <c r="I112" s="982" t="s">
        <v>15</v>
      </c>
      <c r="J112" s="983" t="s">
        <v>16</v>
      </c>
      <c r="K112" s="984" t="s">
        <v>17</v>
      </c>
    </row>
    <row r="113" spans="1:11" ht="45" hidden="1" x14ac:dyDescent="0.25">
      <c r="A113" s="985">
        <v>110</v>
      </c>
      <c r="B113" s="986" t="s">
        <v>314</v>
      </c>
      <c r="C113" s="5" t="str">
        <f t="shared" si="1"/>
        <v>1.013313</v>
      </c>
      <c r="D113" s="5" t="str">
        <f>+VLOOKUP(C113,'Phiên bản T8'!$C$4:$C$4000,1,0)</f>
        <v>1.013313</v>
      </c>
      <c r="E113" s="987" t="s">
        <v>315</v>
      </c>
      <c r="F113" s="988" t="s">
        <v>312</v>
      </c>
      <c r="G113" s="989" t="s">
        <v>24</v>
      </c>
      <c r="H113" s="990" t="s">
        <v>313</v>
      </c>
      <c r="I113" s="991" t="s">
        <v>15</v>
      </c>
      <c r="J113" s="992" t="s">
        <v>16</v>
      </c>
      <c r="K113" s="993" t="s">
        <v>17</v>
      </c>
    </row>
    <row r="114" spans="1:11" ht="180" hidden="1" x14ac:dyDescent="0.25">
      <c r="A114" s="994">
        <v>111</v>
      </c>
      <c r="B114" s="995" t="s">
        <v>316</v>
      </c>
      <c r="C114" s="5" t="str">
        <f t="shared" si="1"/>
        <v>1.013274</v>
      </c>
      <c r="D114" s="5" t="str">
        <f>+VLOOKUP(C114,'Phiên bản T8'!$C$4:$C$4000,1,0)</f>
        <v>1.013274</v>
      </c>
      <c r="E114" s="996" t="s">
        <v>317</v>
      </c>
      <c r="F114" s="997" t="s">
        <v>102</v>
      </c>
      <c r="G114" s="998" t="s">
        <v>173</v>
      </c>
      <c r="H114" s="999" t="s">
        <v>318</v>
      </c>
      <c r="I114" s="1000" t="s">
        <v>15</v>
      </c>
      <c r="J114" s="1001" t="s">
        <v>58</v>
      </c>
      <c r="K114" s="1002" t="s">
        <v>17</v>
      </c>
    </row>
    <row r="115" spans="1:11" ht="75" hidden="1" x14ac:dyDescent="0.25">
      <c r="A115" s="1003">
        <v>112</v>
      </c>
      <c r="B115" s="1004" t="s">
        <v>319</v>
      </c>
      <c r="C115" s="5" t="str">
        <f t="shared" si="1"/>
        <v>3.000323</v>
      </c>
      <c r="D115" s="5" t="str">
        <f>+VLOOKUP(C115,'Phiên bản T8'!$C$4:$C$4000,1,0)</f>
        <v>3.000323</v>
      </c>
      <c r="E115" s="1005" t="s">
        <v>320</v>
      </c>
      <c r="F115" s="1006" t="s">
        <v>158</v>
      </c>
      <c r="G115" s="1007" t="s">
        <v>20</v>
      </c>
      <c r="H115" s="1008" t="s">
        <v>160</v>
      </c>
      <c r="I115" s="1009" t="s">
        <v>15</v>
      </c>
      <c r="J115" s="1010" t="s">
        <v>16</v>
      </c>
      <c r="K115" s="1011" t="s">
        <v>17</v>
      </c>
    </row>
    <row r="116" spans="1:11" ht="75" hidden="1" x14ac:dyDescent="0.25">
      <c r="A116" s="1012">
        <v>113</v>
      </c>
      <c r="B116" s="1013" t="s">
        <v>321</v>
      </c>
      <c r="C116" s="5" t="str">
        <f t="shared" si="1"/>
        <v>3.000322</v>
      </c>
      <c r="D116" s="5" t="str">
        <f>+VLOOKUP(C116,'Phiên bản T8'!$C$4:$C$4000,1,0)</f>
        <v>3.000322</v>
      </c>
      <c r="E116" s="1014" t="s">
        <v>322</v>
      </c>
      <c r="F116" s="1015" t="s">
        <v>158</v>
      </c>
      <c r="G116" s="1016" t="s">
        <v>20</v>
      </c>
      <c r="H116" s="1017" t="s">
        <v>160</v>
      </c>
      <c r="I116" s="1018" t="s">
        <v>15</v>
      </c>
      <c r="J116" s="1019" t="s">
        <v>16</v>
      </c>
      <c r="K116" s="1020" t="s">
        <v>17</v>
      </c>
    </row>
    <row r="117" spans="1:11" ht="30" hidden="1" x14ac:dyDescent="0.25">
      <c r="A117" s="1021">
        <v>114</v>
      </c>
      <c r="B117" s="1022" t="s">
        <v>323</v>
      </c>
      <c r="C117" s="5" t="str">
        <f t="shared" si="1"/>
        <v>3.000325</v>
      </c>
      <c r="D117" s="5" t="str">
        <f>+VLOOKUP(C117,'Phiên bản T8'!$C$4:$C$4000,1,0)</f>
        <v>3.000325</v>
      </c>
      <c r="E117" s="1023" t="s">
        <v>324</v>
      </c>
      <c r="F117" s="1024" t="s">
        <v>325</v>
      </c>
      <c r="G117" s="1025" t="s">
        <v>326</v>
      </c>
      <c r="H117" s="1026" t="s">
        <v>260</v>
      </c>
      <c r="I117" s="1027" t="s">
        <v>15</v>
      </c>
      <c r="J117" s="1028" t="s">
        <v>52</v>
      </c>
      <c r="K117" s="1029" t="s">
        <v>17</v>
      </c>
    </row>
    <row r="118" spans="1:11" ht="45" hidden="1" x14ac:dyDescent="0.25">
      <c r="A118" s="1030">
        <v>115</v>
      </c>
      <c r="B118" s="1031" t="s">
        <v>327</v>
      </c>
      <c r="C118" s="5" t="str">
        <f t="shared" si="1"/>
        <v>3.000326</v>
      </c>
      <c r="D118" s="5" t="str">
        <f>+VLOOKUP(C118,'Phiên bản T8'!$C$4:$C$4000,1,0)</f>
        <v>3.000326</v>
      </c>
      <c r="E118" s="1032" t="s">
        <v>328</v>
      </c>
      <c r="F118" s="1033" t="s">
        <v>259</v>
      </c>
      <c r="G118" s="1034" t="s">
        <v>326</v>
      </c>
      <c r="H118" s="1035" t="s">
        <v>260</v>
      </c>
      <c r="I118" s="1036" t="s">
        <v>15</v>
      </c>
      <c r="J118" s="1037" t="s">
        <v>52</v>
      </c>
      <c r="K118" s="1038" t="s">
        <v>17</v>
      </c>
    </row>
    <row r="119" spans="1:11" ht="60" hidden="1" x14ac:dyDescent="0.25">
      <c r="A119" s="1039">
        <v>116</v>
      </c>
      <c r="B119" s="1040" t="s">
        <v>329</v>
      </c>
      <c r="C119" s="5" t="str">
        <f t="shared" si="1"/>
        <v>3.000327</v>
      </c>
      <c r="D119" s="5" t="str">
        <f>+VLOOKUP(C119,'Phiên bản T8'!$C$4:$C$4000,1,0)</f>
        <v>3.000327</v>
      </c>
      <c r="E119" s="1041" t="s">
        <v>330</v>
      </c>
      <c r="F119" s="1042" t="s">
        <v>259</v>
      </c>
      <c r="G119" s="1043" t="s">
        <v>331</v>
      </c>
      <c r="H119" s="1044" t="s">
        <v>260</v>
      </c>
      <c r="I119" s="1045" t="s">
        <v>15</v>
      </c>
      <c r="J119" s="1046" t="s">
        <v>58</v>
      </c>
      <c r="K119" s="1047" t="s">
        <v>17</v>
      </c>
    </row>
    <row r="120" spans="1:11" ht="105" hidden="1" x14ac:dyDescent="0.25">
      <c r="A120" s="1048">
        <v>117</v>
      </c>
      <c r="B120" s="1049" t="s">
        <v>332</v>
      </c>
      <c r="C120" s="5" t="str">
        <f t="shared" si="1"/>
        <v>1.013061</v>
      </c>
      <c r="D120" s="5" t="str">
        <f>+VLOOKUP(C120,'Phiên bản T8'!$C$4:$C$4000,1,0)</f>
        <v>1.013061</v>
      </c>
      <c r="E120" s="1050" t="s">
        <v>333</v>
      </c>
      <c r="F120" s="1051" t="s">
        <v>102</v>
      </c>
      <c r="G120" s="1052" t="s">
        <v>334</v>
      </c>
      <c r="H120" s="1053" t="s">
        <v>318</v>
      </c>
      <c r="I120" s="1054" t="s">
        <v>15</v>
      </c>
      <c r="J120" s="1055" t="s">
        <v>58</v>
      </c>
      <c r="K120" s="1056" t="s">
        <v>17</v>
      </c>
    </row>
    <row r="121" spans="1:11" ht="135" hidden="1" x14ac:dyDescent="0.25">
      <c r="A121" s="1057">
        <v>118</v>
      </c>
      <c r="B121" s="1058" t="s">
        <v>335</v>
      </c>
      <c r="C121" s="5" t="str">
        <f t="shared" si="1"/>
        <v>1.013227</v>
      </c>
      <c r="D121" s="5" t="str">
        <f>+VLOOKUP(C121,'Phiên bản T8'!$C$4:$C$4000,1,0)</f>
        <v>1.013227</v>
      </c>
      <c r="E121" s="1059" t="s">
        <v>336</v>
      </c>
      <c r="F121" s="1060" t="s">
        <v>102</v>
      </c>
      <c r="G121" s="1061" t="s">
        <v>337</v>
      </c>
      <c r="H121" s="1062" t="s">
        <v>338</v>
      </c>
      <c r="I121" s="1063" t="s">
        <v>15</v>
      </c>
      <c r="J121" s="1064" t="s">
        <v>16</v>
      </c>
      <c r="K121" s="1065" t="s">
        <v>17</v>
      </c>
    </row>
    <row r="122" spans="1:11" ht="135" hidden="1" x14ac:dyDescent="0.25">
      <c r="A122" s="1066">
        <v>119</v>
      </c>
      <c r="B122" s="1067" t="s">
        <v>339</v>
      </c>
      <c r="C122" s="5" t="str">
        <f t="shared" si="1"/>
        <v>1.013228</v>
      </c>
      <c r="D122" s="5" t="str">
        <f>+VLOOKUP(C122,'Phiên bản T8'!$C$4:$C$4000,1,0)</f>
        <v>1.013228</v>
      </c>
      <c r="E122" s="1068" t="s">
        <v>340</v>
      </c>
      <c r="F122" s="1069" t="s">
        <v>102</v>
      </c>
      <c r="G122" s="1070" t="s">
        <v>337</v>
      </c>
      <c r="H122" s="1071" t="s">
        <v>338</v>
      </c>
      <c r="I122" s="1072" t="s">
        <v>15</v>
      </c>
      <c r="J122" s="1073" t="s">
        <v>16</v>
      </c>
      <c r="K122" s="1074" t="s">
        <v>17</v>
      </c>
    </row>
    <row r="123" spans="1:11" ht="105" hidden="1" x14ac:dyDescent="0.25">
      <c r="A123" s="1075">
        <v>120</v>
      </c>
      <c r="B123" s="1076" t="s">
        <v>341</v>
      </c>
      <c r="C123" s="5" t="str">
        <f t="shared" si="1"/>
        <v>1.013229</v>
      </c>
      <c r="D123" s="5" t="str">
        <f>+VLOOKUP(C123,'Phiên bản T8'!$C$4:$C$4000,1,0)</f>
        <v>1.013229</v>
      </c>
      <c r="E123" s="1077" t="s">
        <v>342</v>
      </c>
      <c r="F123" s="1078" t="s">
        <v>102</v>
      </c>
      <c r="G123" s="1079" t="s">
        <v>236</v>
      </c>
      <c r="H123" s="1080" t="s">
        <v>338</v>
      </c>
      <c r="I123" s="1081" t="s">
        <v>15</v>
      </c>
      <c r="J123" s="1082" t="s">
        <v>16</v>
      </c>
      <c r="K123" s="1083" t="s">
        <v>17</v>
      </c>
    </row>
    <row r="124" spans="1:11" ht="135" hidden="1" x14ac:dyDescent="0.25">
      <c r="A124" s="1084">
        <v>121</v>
      </c>
      <c r="B124" s="1085" t="s">
        <v>343</v>
      </c>
      <c r="C124" s="5" t="str">
        <f t="shared" si="1"/>
        <v>1.013225</v>
      </c>
      <c r="D124" s="5" t="str">
        <f>+VLOOKUP(C124,'Phiên bản T8'!$C$4:$C$4000,1,0)</f>
        <v>1.013225</v>
      </c>
      <c r="E124" s="1086" t="s">
        <v>344</v>
      </c>
      <c r="F124" s="1087" t="s">
        <v>102</v>
      </c>
      <c r="G124" s="1088" t="s">
        <v>345</v>
      </c>
      <c r="H124" s="1089" t="s">
        <v>338</v>
      </c>
      <c r="I124" s="1090" t="s">
        <v>15</v>
      </c>
      <c r="J124" s="1091" t="s">
        <v>16</v>
      </c>
      <c r="K124" s="1092" t="s">
        <v>17</v>
      </c>
    </row>
    <row r="125" spans="1:11" ht="105" hidden="1" x14ac:dyDescent="0.25">
      <c r="A125" s="1093">
        <v>122</v>
      </c>
      <c r="B125" s="1094" t="s">
        <v>346</v>
      </c>
      <c r="C125" s="5" t="str">
        <f t="shared" si="1"/>
        <v>1.013232</v>
      </c>
      <c r="D125" s="5" t="str">
        <f>+VLOOKUP(C125,'Phiên bản T8'!$C$4:$C$4000,1,0)</f>
        <v>1.013232</v>
      </c>
      <c r="E125" s="1095" t="s">
        <v>347</v>
      </c>
      <c r="F125" s="1096" t="s">
        <v>102</v>
      </c>
      <c r="G125" s="1097" t="s">
        <v>20</v>
      </c>
      <c r="H125" s="1098" t="s">
        <v>338</v>
      </c>
      <c r="I125" s="1099" t="s">
        <v>15</v>
      </c>
      <c r="J125" s="1100" t="s">
        <v>16</v>
      </c>
      <c r="K125" s="1101" t="s">
        <v>17</v>
      </c>
    </row>
    <row r="126" spans="1:11" ht="135" hidden="1" x14ac:dyDescent="0.25">
      <c r="A126" s="1102">
        <v>123</v>
      </c>
      <c r="B126" s="1103" t="s">
        <v>348</v>
      </c>
      <c r="C126" s="5" t="str">
        <f t="shared" si="1"/>
        <v>1.013226</v>
      </c>
      <c r="D126" s="5" t="str">
        <f>+VLOOKUP(C126,'Phiên bản T8'!$C$4:$C$4000,1,0)</f>
        <v>1.013226</v>
      </c>
      <c r="E126" s="1104" t="s">
        <v>349</v>
      </c>
      <c r="F126" s="1105" t="s">
        <v>102</v>
      </c>
      <c r="G126" s="1106" t="s">
        <v>337</v>
      </c>
      <c r="H126" s="1107" t="s">
        <v>338</v>
      </c>
      <c r="I126" s="1108" t="s">
        <v>15</v>
      </c>
      <c r="J126" s="1109" t="s">
        <v>16</v>
      </c>
      <c r="K126" s="1110" t="s">
        <v>17</v>
      </c>
    </row>
    <row r="127" spans="1:11" ht="75" hidden="1" x14ac:dyDescent="0.25">
      <c r="A127" s="1111">
        <v>124</v>
      </c>
      <c r="B127" s="1112" t="s">
        <v>350</v>
      </c>
      <c r="C127" s="5" t="str">
        <f t="shared" si="1"/>
        <v>1.013040</v>
      </c>
      <c r="D127" s="5" t="str">
        <f>+VLOOKUP(C127,'Phiên bản T8'!$C$4:$C$4000,1,0)</f>
        <v>1.013040</v>
      </c>
      <c r="E127" s="1113" t="s">
        <v>351</v>
      </c>
      <c r="F127" s="1114" t="s">
        <v>259</v>
      </c>
      <c r="G127" s="1115" t="s">
        <v>326</v>
      </c>
      <c r="H127" s="1116" t="s">
        <v>352</v>
      </c>
      <c r="I127" s="1117" t="s">
        <v>15</v>
      </c>
      <c r="J127" s="1118" t="s">
        <v>58</v>
      </c>
      <c r="K127" s="1119" t="s">
        <v>17</v>
      </c>
    </row>
    <row r="128" spans="1:11" ht="60" hidden="1" x14ac:dyDescent="0.25">
      <c r="A128" s="1120">
        <v>125</v>
      </c>
      <c r="B128" s="1121" t="s">
        <v>353</v>
      </c>
      <c r="C128" s="5" t="str">
        <f t="shared" si="1"/>
        <v>1.012996</v>
      </c>
      <c r="D128" s="5" t="str">
        <f>+VLOOKUP(C128,'Phiên bản T8'!$C$4:$C$4000,1,0)</f>
        <v>1.012996</v>
      </c>
      <c r="E128" s="1122" t="s">
        <v>354</v>
      </c>
      <c r="F128" s="1123" t="s">
        <v>355</v>
      </c>
      <c r="G128" s="1124" t="s">
        <v>356</v>
      </c>
      <c r="H128" s="1125" t="s">
        <v>357</v>
      </c>
      <c r="I128" s="1126" t="s">
        <v>15</v>
      </c>
      <c r="J128" s="1127" t="s">
        <v>52</v>
      </c>
      <c r="K128" s="1128" t="s">
        <v>17</v>
      </c>
    </row>
    <row r="129" spans="1:11" ht="225" hidden="1" x14ac:dyDescent="0.25">
      <c r="A129" s="1129">
        <v>126</v>
      </c>
      <c r="B129" s="1130" t="s">
        <v>358</v>
      </c>
      <c r="C129" s="5" t="str">
        <f t="shared" si="1"/>
        <v>1.012994</v>
      </c>
      <c r="D129" s="5" t="str">
        <f>+VLOOKUP(C129,'Phiên bản T8'!$C$4:$C$4000,1,0)</f>
        <v>1.012994</v>
      </c>
      <c r="E129" s="1131" t="s">
        <v>359</v>
      </c>
      <c r="F129" s="1132" t="s">
        <v>259</v>
      </c>
      <c r="G129" s="1133" t="s">
        <v>103</v>
      </c>
      <c r="H129" s="1134" t="s">
        <v>357</v>
      </c>
      <c r="I129" s="1135" t="s">
        <v>15</v>
      </c>
      <c r="J129" s="1136" t="s">
        <v>52</v>
      </c>
      <c r="K129" s="1137" t="s">
        <v>17</v>
      </c>
    </row>
    <row r="130" spans="1:11" ht="60" hidden="1" x14ac:dyDescent="0.25">
      <c r="A130" s="1138">
        <v>127</v>
      </c>
      <c r="B130" s="1139" t="s">
        <v>360</v>
      </c>
      <c r="C130" s="5" t="str">
        <f t="shared" si="1"/>
        <v>1.012995</v>
      </c>
      <c r="D130" s="5" t="str">
        <f>+VLOOKUP(C130,'Phiên bản T8'!$C$4:$C$4000,1,0)</f>
        <v>1.012995</v>
      </c>
      <c r="E130" s="1140" t="s">
        <v>361</v>
      </c>
      <c r="F130" s="1141" t="s">
        <v>355</v>
      </c>
      <c r="G130" s="1142" t="s">
        <v>356</v>
      </c>
      <c r="H130" s="1143" t="s">
        <v>357</v>
      </c>
      <c r="I130" s="1144" t="s">
        <v>15</v>
      </c>
      <c r="J130" s="1145" t="s">
        <v>52</v>
      </c>
      <c r="K130" s="1146" t="s">
        <v>17</v>
      </c>
    </row>
    <row r="131" spans="1:11" ht="105" hidden="1" x14ac:dyDescent="0.25">
      <c r="A131" s="1147">
        <v>128</v>
      </c>
      <c r="B131" s="1148" t="s">
        <v>362</v>
      </c>
      <c r="C131" s="5" t="str">
        <f t="shared" si="1"/>
        <v>3.000309</v>
      </c>
      <c r="D131" s="5" t="str">
        <f>+VLOOKUP(C131,'Phiên bản T8'!$C$4:$C$4000,1,0)</f>
        <v>3.000309</v>
      </c>
      <c r="E131" s="1149" t="s">
        <v>363</v>
      </c>
      <c r="F131" s="1150" t="s">
        <v>364</v>
      </c>
      <c r="G131" s="1151" t="s">
        <v>13</v>
      </c>
      <c r="H131" s="1152" t="s">
        <v>365</v>
      </c>
      <c r="I131" s="1153" t="s">
        <v>15</v>
      </c>
      <c r="J131" s="1154" t="s">
        <v>16</v>
      </c>
      <c r="K131" s="1155" t="s">
        <v>17</v>
      </c>
    </row>
    <row r="132" spans="1:11" ht="90" hidden="1" x14ac:dyDescent="0.25">
      <c r="A132" s="1156">
        <v>129</v>
      </c>
      <c r="B132" s="1157" t="s">
        <v>366</v>
      </c>
      <c r="C132" s="5" t="str">
        <f t="shared" si="1"/>
        <v>1.012964</v>
      </c>
      <c r="D132" s="5" t="str">
        <f>+VLOOKUP(C132,'Phiên bản T8'!$C$4:$C$4000,1,0)</f>
        <v>1.012964</v>
      </c>
      <c r="E132" s="1158" t="s">
        <v>367</v>
      </c>
      <c r="F132" s="1159" t="s">
        <v>364</v>
      </c>
      <c r="G132" s="1160" t="s">
        <v>236</v>
      </c>
      <c r="H132" s="1161" t="s">
        <v>368</v>
      </c>
      <c r="I132" s="1162" t="s">
        <v>15</v>
      </c>
      <c r="J132" s="1163" t="s">
        <v>16</v>
      </c>
      <c r="K132" s="1164" t="s">
        <v>17</v>
      </c>
    </row>
    <row r="133" spans="1:11" ht="90" hidden="1" x14ac:dyDescent="0.25">
      <c r="A133" s="1165">
        <v>130</v>
      </c>
      <c r="B133" s="1166" t="s">
        <v>369</v>
      </c>
      <c r="C133" s="5" t="str">
        <f t="shared" ref="C133:C196" si="2">+LEFT(B133,8)</f>
        <v>1.012963</v>
      </c>
      <c r="D133" s="5" t="str">
        <f>+VLOOKUP(C133,'Phiên bản T8'!$C$4:$C$4000,1,0)</f>
        <v>1.012963</v>
      </c>
      <c r="E133" s="1167" t="s">
        <v>370</v>
      </c>
      <c r="F133" s="1168" t="s">
        <v>364</v>
      </c>
      <c r="G133" s="1169" t="s">
        <v>236</v>
      </c>
      <c r="H133" s="1170" t="s">
        <v>371</v>
      </c>
      <c r="I133" s="1171" t="s">
        <v>15</v>
      </c>
      <c r="J133" s="1172" t="s">
        <v>16</v>
      </c>
      <c r="K133" s="1173" t="s">
        <v>17</v>
      </c>
    </row>
    <row r="134" spans="1:11" ht="90" hidden="1" x14ac:dyDescent="0.25">
      <c r="A134" s="1174">
        <v>131</v>
      </c>
      <c r="B134" s="1175" t="s">
        <v>372</v>
      </c>
      <c r="C134" s="5" t="str">
        <f t="shared" si="2"/>
        <v>1.012961</v>
      </c>
      <c r="D134" s="5" t="str">
        <f>+VLOOKUP(C134,'Phiên bản T8'!$C$4:$C$4000,1,0)</f>
        <v>1.012961</v>
      </c>
      <c r="E134" s="1176" t="s">
        <v>373</v>
      </c>
      <c r="F134" s="1177" t="s">
        <v>364</v>
      </c>
      <c r="G134" s="1178" t="s">
        <v>236</v>
      </c>
      <c r="H134" s="1179" t="s">
        <v>374</v>
      </c>
      <c r="I134" s="1180" t="s">
        <v>15</v>
      </c>
      <c r="J134" s="1181" t="s">
        <v>16</v>
      </c>
      <c r="K134" s="1182" t="s">
        <v>17</v>
      </c>
    </row>
    <row r="135" spans="1:11" ht="90" hidden="1" x14ac:dyDescent="0.25">
      <c r="A135" s="1183">
        <v>132</v>
      </c>
      <c r="B135" s="1184" t="s">
        <v>375</v>
      </c>
      <c r="C135" s="5" t="str">
        <f t="shared" si="2"/>
        <v>1.012969</v>
      </c>
      <c r="D135" s="5" t="str">
        <f>+VLOOKUP(C135,'Phiên bản T8'!$C$4:$C$4000,1,0)</f>
        <v>1.012969</v>
      </c>
      <c r="E135" s="1185" t="s">
        <v>376</v>
      </c>
      <c r="F135" s="1186" t="s">
        <v>364</v>
      </c>
      <c r="G135" s="1187" t="s">
        <v>236</v>
      </c>
      <c r="H135" s="1188" t="s">
        <v>377</v>
      </c>
      <c r="I135" s="1189" t="s">
        <v>15</v>
      </c>
      <c r="J135" s="1190" t="s">
        <v>16</v>
      </c>
      <c r="K135" s="1191" t="s">
        <v>17</v>
      </c>
    </row>
    <row r="136" spans="1:11" ht="90" hidden="1" x14ac:dyDescent="0.25">
      <c r="A136" s="1192">
        <v>133</v>
      </c>
      <c r="B136" s="1193" t="s">
        <v>378</v>
      </c>
      <c r="C136" s="5" t="str">
        <f t="shared" si="2"/>
        <v>1.012971</v>
      </c>
      <c r="D136" s="5" t="str">
        <f>+VLOOKUP(C136,'Phiên bản T8'!$C$4:$C$4000,1,0)</f>
        <v>1.012971</v>
      </c>
      <c r="E136" s="1194" t="s">
        <v>379</v>
      </c>
      <c r="F136" s="1195" t="s">
        <v>364</v>
      </c>
      <c r="G136" s="1196" t="s">
        <v>236</v>
      </c>
      <c r="H136" s="1197" t="s">
        <v>365</v>
      </c>
      <c r="I136" s="1198" t="s">
        <v>15</v>
      </c>
      <c r="J136" s="1199" t="s">
        <v>16</v>
      </c>
      <c r="K136" s="1200" t="s">
        <v>17</v>
      </c>
    </row>
    <row r="137" spans="1:11" ht="90" hidden="1" x14ac:dyDescent="0.25">
      <c r="A137" s="1201">
        <v>134</v>
      </c>
      <c r="B137" s="1202" t="s">
        <v>380</v>
      </c>
      <c r="C137" s="5" t="str">
        <f t="shared" si="2"/>
        <v>1.012967</v>
      </c>
      <c r="D137" s="5" t="str">
        <f>+VLOOKUP(C137,'Phiên bản T8'!$C$4:$C$4000,1,0)</f>
        <v>1.012967</v>
      </c>
      <c r="E137" s="1203" t="s">
        <v>381</v>
      </c>
      <c r="F137" s="1204" t="s">
        <v>364</v>
      </c>
      <c r="G137" s="1205" t="s">
        <v>236</v>
      </c>
      <c r="H137" s="1206" t="s">
        <v>368</v>
      </c>
      <c r="I137" s="1207" t="s">
        <v>15</v>
      </c>
      <c r="J137" s="1208" t="s">
        <v>16</v>
      </c>
      <c r="K137" s="1209" t="s">
        <v>17</v>
      </c>
    </row>
    <row r="138" spans="1:11" ht="75" hidden="1" x14ac:dyDescent="0.25">
      <c r="A138" s="1210">
        <v>135</v>
      </c>
      <c r="B138" s="1211" t="s">
        <v>382</v>
      </c>
      <c r="C138" s="5" t="str">
        <f t="shared" si="2"/>
        <v>3.000307</v>
      </c>
      <c r="D138" s="5" t="str">
        <f>+VLOOKUP(C138,'Phiên bản T8'!$C$4:$C$4000,1,0)</f>
        <v>3.000307</v>
      </c>
      <c r="E138" s="1212" t="s">
        <v>383</v>
      </c>
      <c r="F138" s="1213" t="s">
        <v>364</v>
      </c>
      <c r="G138" s="1214" t="s">
        <v>20</v>
      </c>
      <c r="H138" s="1215" t="s">
        <v>377</v>
      </c>
      <c r="I138" s="1216" t="s">
        <v>15</v>
      </c>
      <c r="J138" s="1217" t="s">
        <v>16</v>
      </c>
      <c r="K138" s="1218" t="s">
        <v>17</v>
      </c>
    </row>
    <row r="139" spans="1:11" ht="90" hidden="1" x14ac:dyDescent="0.25">
      <c r="A139" s="1219">
        <v>136</v>
      </c>
      <c r="B139" s="1220" t="s">
        <v>384</v>
      </c>
      <c r="C139" s="5" t="str">
        <f t="shared" si="2"/>
        <v>1.012973</v>
      </c>
      <c r="D139" s="5" t="str">
        <f>+VLOOKUP(C139,'Phiên bản T8'!$C$4:$C$4000,1,0)</f>
        <v>1.012973</v>
      </c>
      <c r="E139" s="1221" t="s">
        <v>385</v>
      </c>
      <c r="F139" s="1222" t="s">
        <v>364</v>
      </c>
      <c r="G139" s="1223" t="s">
        <v>236</v>
      </c>
      <c r="H139" s="1224" t="s">
        <v>365</v>
      </c>
      <c r="I139" s="1225" t="s">
        <v>15</v>
      </c>
      <c r="J139" s="1226" t="s">
        <v>16</v>
      </c>
      <c r="K139" s="1227" t="s">
        <v>17</v>
      </c>
    </row>
    <row r="140" spans="1:11" ht="90" hidden="1" x14ac:dyDescent="0.25">
      <c r="A140" s="1228">
        <v>137</v>
      </c>
      <c r="B140" s="1229" t="s">
        <v>386</v>
      </c>
      <c r="C140" s="5" t="str">
        <f t="shared" si="2"/>
        <v>1.012968</v>
      </c>
      <c r="D140" s="5" t="str">
        <f>+VLOOKUP(C140,'Phiên bản T8'!$C$4:$C$4000,1,0)</f>
        <v>1.012968</v>
      </c>
      <c r="E140" s="1230" t="s">
        <v>387</v>
      </c>
      <c r="F140" s="1231" t="s">
        <v>364</v>
      </c>
      <c r="G140" s="1232" t="s">
        <v>236</v>
      </c>
      <c r="H140" s="1233" t="s">
        <v>368</v>
      </c>
      <c r="I140" s="1234" t="s">
        <v>15</v>
      </c>
      <c r="J140" s="1235" t="s">
        <v>16</v>
      </c>
      <c r="K140" s="1236" t="s">
        <v>17</v>
      </c>
    </row>
    <row r="141" spans="1:11" ht="90" hidden="1" x14ac:dyDescent="0.25">
      <c r="A141" s="1237">
        <v>138</v>
      </c>
      <c r="B141" s="1238" t="s">
        <v>388</v>
      </c>
      <c r="C141" s="5" t="str">
        <f t="shared" si="2"/>
        <v>1.012962</v>
      </c>
      <c r="D141" s="5" t="str">
        <f>+VLOOKUP(C141,'Phiên bản T8'!$C$4:$C$4000,1,0)</f>
        <v>1.012962</v>
      </c>
      <c r="E141" s="1239" t="s">
        <v>389</v>
      </c>
      <c r="F141" s="1240" t="s">
        <v>364</v>
      </c>
      <c r="G141" s="1241" t="s">
        <v>236</v>
      </c>
      <c r="H141" s="1242" t="s">
        <v>374</v>
      </c>
      <c r="I141" s="1243" t="s">
        <v>15</v>
      </c>
      <c r="J141" s="1244" t="s">
        <v>16</v>
      </c>
      <c r="K141" s="1245" t="s">
        <v>17</v>
      </c>
    </row>
    <row r="142" spans="1:11" ht="75" hidden="1" x14ac:dyDescent="0.25">
      <c r="A142" s="1246">
        <v>139</v>
      </c>
      <c r="B142" s="1247" t="s">
        <v>390</v>
      </c>
      <c r="C142" s="5" t="str">
        <f t="shared" si="2"/>
        <v>3.000308</v>
      </c>
      <c r="D142" s="5" t="str">
        <f>+VLOOKUP(C142,'Phiên bản T8'!$C$4:$C$4000,1,0)</f>
        <v>3.000308</v>
      </c>
      <c r="E142" s="1248" t="s">
        <v>391</v>
      </c>
      <c r="F142" s="1249" t="s">
        <v>364</v>
      </c>
      <c r="G142" s="1250" t="s">
        <v>20</v>
      </c>
      <c r="H142" s="1251" t="s">
        <v>377</v>
      </c>
      <c r="I142" s="1252" t="s">
        <v>15</v>
      </c>
      <c r="J142" s="1253" t="s">
        <v>16</v>
      </c>
      <c r="K142" s="1254" t="s">
        <v>17</v>
      </c>
    </row>
    <row r="143" spans="1:11" ht="90" hidden="1" x14ac:dyDescent="0.25">
      <c r="A143" s="1255">
        <v>140</v>
      </c>
      <c r="B143" s="1256" t="s">
        <v>392</v>
      </c>
      <c r="C143" s="5" t="str">
        <f t="shared" si="2"/>
        <v>1.012974</v>
      </c>
      <c r="D143" s="5" t="str">
        <f>+VLOOKUP(C143,'Phiên bản T8'!$C$4:$C$4000,1,0)</f>
        <v>1.012974</v>
      </c>
      <c r="E143" s="1257" t="s">
        <v>393</v>
      </c>
      <c r="F143" s="1258" t="s">
        <v>364</v>
      </c>
      <c r="G143" s="1259" t="s">
        <v>236</v>
      </c>
      <c r="H143" s="1260" t="s">
        <v>365</v>
      </c>
      <c r="I143" s="1261" t="s">
        <v>15</v>
      </c>
      <c r="J143" s="1262" t="s">
        <v>16</v>
      </c>
      <c r="K143" s="1263" t="s">
        <v>17</v>
      </c>
    </row>
    <row r="144" spans="1:11" ht="45" hidden="1" x14ac:dyDescent="0.25">
      <c r="A144" s="1264">
        <v>141</v>
      </c>
      <c r="B144" s="1265" t="s">
        <v>394</v>
      </c>
      <c r="C144" s="5" t="str">
        <f t="shared" si="2"/>
        <v>1.012966</v>
      </c>
      <c r="D144" s="5" t="str">
        <f>+VLOOKUP(C144,'Phiên bản T8'!$C$4:$C$4000,1,0)</f>
        <v>1.012966</v>
      </c>
      <c r="E144" s="1266" t="s">
        <v>395</v>
      </c>
      <c r="F144" s="1267" t="s">
        <v>364</v>
      </c>
      <c r="G144" s="1268" t="s">
        <v>13</v>
      </c>
      <c r="H144" s="1269" t="s">
        <v>368</v>
      </c>
      <c r="I144" s="1270" t="s">
        <v>15</v>
      </c>
      <c r="J144" s="1271" t="s">
        <v>16</v>
      </c>
      <c r="K144" s="1272" t="s">
        <v>17</v>
      </c>
    </row>
    <row r="145" spans="1:11" ht="45" hidden="1" x14ac:dyDescent="0.25">
      <c r="A145" s="1273">
        <v>142</v>
      </c>
      <c r="B145" s="1274" t="s">
        <v>396</v>
      </c>
      <c r="C145" s="5" t="str">
        <f t="shared" si="2"/>
        <v>1.012965</v>
      </c>
      <c r="D145" s="5" t="str">
        <f>+VLOOKUP(C145,'Phiên bản T8'!$C$4:$C$4000,1,0)</f>
        <v>1.012965</v>
      </c>
      <c r="E145" s="1275" t="s">
        <v>397</v>
      </c>
      <c r="F145" s="1276" t="s">
        <v>364</v>
      </c>
      <c r="G145" s="1277" t="s">
        <v>13</v>
      </c>
      <c r="H145" s="1278" t="s">
        <v>368</v>
      </c>
      <c r="I145" s="1279" t="s">
        <v>15</v>
      </c>
      <c r="J145" s="1280" t="s">
        <v>16</v>
      </c>
      <c r="K145" s="1281" t="s">
        <v>17</v>
      </c>
    </row>
    <row r="146" spans="1:11" ht="45" hidden="1" x14ac:dyDescent="0.25">
      <c r="A146" s="1282">
        <v>143</v>
      </c>
      <c r="B146" s="1283" t="s">
        <v>398</v>
      </c>
      <c r="C146" s="5" t="str">
        <f t="shared" si="2"/>
        <v>1.012970</v>
      </c>
      <c r="D146" s="5" t="str">
        <f>+VLOOKUP(C146,'Phiên bản T8'!$C$4:$C$4000,1,0)</f>
        <v>1.012970</v>
      </c>
      <c r="E146" s="1284" t="s">
        <v>399</v>
      </c>
      <c r="F146" s="1285" t="s">
        <v>364</v>
      </c>
      <c r="G146" s="1286" t="s">
        <v>13</v>
      </c>
      <c r="H146" s="1287" t="s">
        <v>377</v>
      </c>
      <c r="I146" s="1288" t="s">
        <v>15</v>
      </c>
      <c r="J146" s="1289" t="s">
        <v>16</v>
      </c>
      <c r="K146" s="1290" t="s">
        <v>17</v>
      </c>
    </row>
    <row r="147" spans="1:11" ht="45" hidden="1" x14ac:dyDescent="0.25">
      <c r="A147" s="1291">
        <v>144</v>
      </c>
      <c r="B147" s="1292" t="s">
        <v>400</v>
      </c>
      <c r="C147" s="5" t="str">
        <f t="shared" si="2"/>
        <v>1.012972</v>
      </c>
      <c r="D147" s="5" t="str">
        <f>+VLOOKUP(C147,'Phiên bản T8'!$C$4:$C$4000,1,0)</f>
        <v>1.012972</v>
      </c>
      <c r="E147" s="1293" t="s">
        <v>401</v>
      </c>
      <c r="F147" s="1294" t="s">
        <v>364</v>
      </c>
      <c r="G147" s="1295" t="s">
        <v>13</v>
      </c>
      <c r="H147" s="1296" t="s">
        <v>365</v>
      </c>
      <c r="I147" s="1297" t="s">
        <v>15</v>
      </c>
      <c r="J147" s="1298" t="s">
        <v>16</v>
      </c>
      <c r="K147" s="1299" t="s">
        <v>17</v>
      </c>
    </row>
    <row r="148" spans="1:11" ht="90" hidden="1" x14ac:dyDescent="0.25">
      <c r="A148" s="1300">
        <v>145</v>
      </c>
      <c r="B148" s="1301" t="s">
        <v>402</v>
      </c>
      <c r="C148" s="5" t="str">
        <f t="shared" si="2"/>
        <v>1.012975</v>
      </c>
      <c r="D148" s="5" t="str">
        <f>+VLOOKUP(C148,'Phiên bản T8'!$C$4:$C$4000,1,0)</f>
        <v>1.012975</v>
      </c>
      <c r="E148" s="1302" t="s">
        <v>403</v>
      </c>
      <c r="F148" s="1303" t="s">
        <v>364</v>
      </c>
      <c r="G148" s="1304" t="s">
        <v>236</v>
      </c>
      <c r="H148" s="1305" t="s">
        <v>365</v>
      </c>
      <c r="I148" s="1306" t="s">
        <v>15</v>
      </c>
      <c r="J148" s="1307" t="s">
        <v>16</v>
      </c>
      <c r="K148" s="1308" t="s">
        <v>17</v>
      </c>
    </row>
    <row r="149" spans="1:11" ht="105" hidden="1" x14ac:dyDescent="0.25">
      <c r="A149" s="1309">
        <v>146</v>
      </c>
      <c r="B149" s="1310" t="s">
        <v>404</v>
      </c>
      <c r="C149" s="5" t="str">
        <f t="shared" si="2"/>
        <v>1.012922</v>
      </c>
      <c r="D149" s="5" t="str">
        <f>+VLOOKUP(C149,'Phiên bản T8'!$C$4:$C$4000,1,0)</f>
        <v>1.012922</v>
      </c>
      <c r="E149" s="1311" t="s">
        <v>405</v>
      </c>
      <c r="F149" s="1312" t="s">
        <v>406</v>
      </c>
      <c r="G149" s="1313" t="s">
        <v>179</v>
      </c>
      <c r="H149" s="1314" t="s">
        <v>74</v>
      </c>
      <c r="I149" s="1315" t="s">
        <v>15</v>
      </c>
      <c r="J149" s="1316" t="s">
        <v>16</v>
      </c>
      <c r="K149" s="1317" t="s">
        <v>17</v>
      </c>
    </row>
    <row r="150" spans="1:11" ht="165" hidden="1" x14ac:dyDescent="0.25">
      <c r="A150" s="1318">
        <v>147</v>
      </c>
      <c r="B150" s="1319" t="s">
        <v>407</v>
      </c>
      <c r="C150" s="5" t="str">
        <f t="shared" si="2"/>
        <v>2.002668</v>
      </c>
      <c r="D150" s="5" t="str">
        <f>+VLOOKUP(C150,'Phiên bản T8'!$C$4:$C$4000,1,0)</f>
        <v>2.002668</v>
      </c>
      <c r="E150" s="1320" t="s">
        <v>408</v>
      </c>
      <c r="F150" s="1321" t="s">
        <v>259</v>
      </c>
      <c r="G150" s="1322" t="s">
        <v>409</v>
      </c>
      <c r="H150" s="1323" t="s">
        <v>410</v>
      </c>
      <c r="I150" s="1324" t="s">
        <v>15</v>
      </c>
      <c r="J150" s="1325" t="s">
        <v>16</v>
      </c>
      <c r="K150" s="1326" t="s">
        <v>17</v>
      </c>
    </row>
    <row r="151" spans="1:11" ht="45" hidden="1" x14ac:dyDescent="0.25">
      <c r="A151" s="1327">
        <v>148</v>
      </c>
      <c r="B151" s="1328" t="s">
        <v>411</v>
      </c>
      <c r="C151" s="5" t="str">
        <f t="shared" si="2"/>
        <v>1.012888</v>
      </c>
      <c r="D151" s="5" t="str">
        <f>+VLOOKUP(C151,'Phiên bản T8'!$C$4:$C$4000,1,0)</f>
        <v>1.012888</v>
      </c>
      <c r="E151" s="1329" t="s">
        <v>412</v>
      </c>
      <c r="F151" s="1330" t="s">
        <v>102</v>
      </c>
      <c r="G151" s="1331" t="s">
        <v>13</v>
      </c>
      <c r="H151" s="1332" t="s">
        <v>413</v>
      </c>
      <c r="I151" s="1333" t="s">
        <v>15</v>
      </c>
      <c r="J151" s="1334" t="s">
        <v>16</v>
      </c>
      <c r="K151" s="1335" t="s">
        <v>17</v>
      </c>
    </row>
    <row r="152" spans="1:11" ht="180" hidden="1" x14ac:dyDescent="0.25">
      <c r="A152" s="1336">
        <v>149</v>
      </c>
      <c r="B152" s="1337" t="s">
        <v>414</v>
      </c>
      <c r="C152" s="5" t="str">
        <f t="shared" si="2"/>
        <v>1.012836</v>
      </c>
      <c r="D152" s="5" t="str">
        <f>+VLOOKUP(C152,'Phiên bản T8'!$C$4:$C$4000,1,0)</f>
        <v>1.012836</v>
      </c>
      <c r="E152" s="1338" t="s">
        <v>415</v>
      </c>
      <c r="F152" s="1339" t="s">
        <v>255</v>
      </c>
      <c r="G152" s="1340" t="s">
        <v>416</v>
      </c>
      <c r="H152" s="1341" t="s">
        <v>417</v>
      </c>
      <c r="I152" s="1342" t="s">
        <v>15</v>
      </c>
      <c r="J152" s="1343" t="s">
        <v>16</v>
      </c>
      <c r="K152" s="1344" t="s">
        <v>17</v>
      </c>
    </row>
    <row r="153" spans="1:11" ht="150" hidden="1" x14ac:dyDescent="0.25">
      <c r="A153" s="1345">
        <v>150</v>
      </c>
      <c r="B153" s="1346" t="s">
        <v>418</v>
      </c>
      <c r="C153" s="5" t="str">
        <f t="shared" si="2"/>
        <v>1.012837</v>
      </c>
      <c r="D153" s="5" t="str">
        <f>+VLOOKUP(C153,'Phiên bản T8'!$C$4:$C$4000,1,0)</f>
        <v>1.012837</v>
      </c>
      <c r="E153" s="1347" t="s">
        <v>419</v>
      </c>
      <c r="F153" s="1348" t="s">
        <v>255</v>
      </c>
      <c r="G153" s="1349" t="s">
        <v>125</v>
      </c>
      <c r="H153" s="1350" t="s">
        <v>417</v>
      </c>
      <c r="I153" s="1351" t="s">
        <v>15</v>
      </c>
      <c r="J153" s="1352" t="s">
        <v>16</v>
      </c>
      <c r="K153" s="1353" t="s">
        <v>17</v>
      </c>
    </row>
    <row r="154" spans="1:11" ht="45" hidden="1" x14ac:dyDescent="0.25">
      <c r="A154" s="1354">
        <v>151</v>
      </c>
      <c r="B154" s="1355" t="s">
        <v>420</v>
      </c>
      <c r="C154" s="5" t="str">
        <f t="shared" si="2"/>
        <v>1.012817</v>
      </c>
      <c r="D154" s="5" t="str">
        <f>+VLOOKUP(C154,'Phiên bản T8'!$C$4:$C$4000,1,0)</f>
        <v>1.012817</v>
      </c>
      <c r="E154" s="1356" t="s">
        <v>421</v>
      </c>
      <c r="F154" s="1357" t="s">
        <v>107</v>
      </c>
      <c r="G154" s="1358" t="s">
        <v>24</v>
      </c>
      <c r="H154" s="1359" t="s">
        <v>14</v>
      </c>
      <c r="I154" s="1360" t="s">
        <v>15</v>
      </c>
      <c r="J154" s="1361" t="s">
        <v>16</v>
      </c>
      <c r="K154" s="1362" t="s">
        <v>17</v>
      </c>
    </row>
    <row r="155" spans="1:11" ht="75" hidden="1" x14ac:dyDescent="0.25">
      <c r="A155" s="1363">
        <v>152</v>
      </c>
      <c r="B155" s="1364" t="s">
        <v>422</v>
      </c>
      <c r="C155" s="5" t="str">
        <f t="shared" si="2"/>
        <v>1.012818</v>
      </c>
      <c r="D155" s="5" t="str">
        <f>+VLOOKUP(C155,'Phiên bản T8'!$C$4:$C$4000,1,0)</f>
        <v>1.012818</v>
      </c>
      <c r="E155" s="1365" t="s">
        <v>423</v>
      </c>
      <c r="F155" s="1366" t="s">
        <v>107</v>
      </c>
      <c r="G155" s="1367" t="s">
        <v>20</v>
      </c>
      <c r="H155" s="1368" t="s">
        <v>14</v>
      </c>
      <c r="I155" s="1369" t="s">
        <v>15</v>
      </c>
      <c r="J155" s="1370" t="s">
        <v>16</v>
      </c>
      <c r="K155" s="1371" t="s">
        <v>17</v>
      </c>
    </row>
    <row r="156" spans="1:11" ht="180" hidden="1" x14ac:dyDescent="0.25">
      <c r="A156" s="1372">
        <v>153</v>
      </c>
      <c r="B156" s="1373" t="s">
        <v>424</v>
      </c>
      <c r="C156" s="5" t="str">
        <f t="shared" si="2"/>
        <v>1.012812</v>
      </c>
      <c r="D156" s="5" t="str">
        <f>+VLOOKUP(C156,'Phiên bản T8'!$C$4:$C$4000,1,0)</f>
        <v>1.012812</v>
      </c>
      <c r="E156" s="1374" t="s">
        <v>425</v>
      </c>
      <c r="F156" s="1375" t="s">
        <v>107</v>
      </c>
      <c r="G156" s="1376" t="s">
        <v>108</v>
      </c>
      <c r="H156" s="1377" t="s">
        <v>14</v>
      </c>
      <c r="I156" s="1378" t="s">
        <v>15</v>
      </c>
      <c r="J156" s="1379" t="s">
        <v>16</v>
      </c>
      <c r="K156" s="1380" t="s">
        <v>17</v>
      </c>
    </row>
    <row r="157" spans="1:11" ht="75" hidden="1" x14ac:dyDescent="0.25">
      <c r="A157" s="1381">
        <v>154</v>
      </c>
      <c r="B157" s="1382" t="s">
        <v>426</v>
      </c>
      <c r="C157" s="5" t="str">
        <f t="shared" si="2"/>
        <v>1.012796</v>
      </c>
      <c r="D157" s="5" t="str">
        <f>+VLOOKUP(C157,'Phiên bản T8'!$C$4:$C$4000,1,0)</f>
        <v>1.012796</v>
      </c>
      <c r="E157" s="1383" t="s">
        <v>427</v>
      </c>
      <c r="F157" s="1384" t="s">
        <v>107</v>
      </c>
      <c r="G157" s="1385" t="s">
        <v>20</v>
      </c>
      <c r="H157" s="1386" t="s">
        <v>14</v>
      </c>
      <c r="I157" s="1387" t="s">
        <v>15</v>
      </c>
      <c r="J157" s="1388" t="s">
        <v>16</v>
      </c>
      <c r="K157" s="1389" t="s">
        <v>17</v>
      </c>
    </row>
    <row r="158" spans="1:11" ht="120" hidden="1" x14ac:dyDescent="0.25">
      <c r="A158" s="1390">
        <v>155</v>
      </c>
      <c r="B158" s="1391" t="s">
        <v>428</v>
      </c>
      <c r="C158" s="5" t="str">
        <f t="shared" si="2"/>
        <v>1.012753</v>
      </c>
      <c r="D158" s="5" t="str">
        <f>+VLOOKUP(C158,'Phiên bản T8'!$C$4:$C$4000,1,0)</f>
        <v>1.012753</v>
      </c>
      <c r="E158" s="1392" t="s">
        <v>429</v>
      </c>
      <c r="F158" s="1393" t="s">
        <v>12</v>
      </c>
      <c r="G158" s="1394" t="s">
        <v>39</v>
      </c>
      <c r="H158" s="1395" t="s">
        <v>14</v>
      </c>
      <c r="I158" s="1396" t="s">
        <v>15</v>
      </c>
      <c r="J158" s="1397" t="s">
        <v>16</v>
      </c>
      <c r="K158" s="1398" t="s">
        <v>17</v>
      </c>
    </row>
    <row r="159" spans="1:11" ht="75" hidden="1" x14ac:dyDescent="0.25">
      <c r="A159" s="1399">
        <v>156</v>
      </c>
      <c r="B159" s="1400" t="s">
        <v>430</v>
      </c>
      <c r="C159" s="5" t="str">
        <f t="shared" si="2"/>
        <v>2.002650</v>
      </c>
      <c r="D159" s="5" t="str">
        <f>+VLOOKUP(C159,'Phiên bản T8'!$C$4:$C$4000,1,0)</f>
        <v>2.002650</v>
      </c>
      <c r="E159" s="1401" t="s">
        <v>431</v>
      </c>
      <c r="F159" s="1402" t="s">
        <v>259</v>
      </c>
      <c r="G159" s="1403" t="s">
        <v>24</v>
      </c>
      <c r="H159" s="1404" t="s">
        <v>432</v>
      </c>
      <c r="I159" s="1405" t="s">
        <v>15</v>
      </c>
      <c r="J159" s="1406" t="s">
        <v>16</v>
      </c>
      <c r="K159" s="1407" t="s">
        <v>17</v>
      </c>
    </row>
    <row r="160" spans="1:11" ht="75" hidden="1" x14ac:dyDescent="0.25">
      <c r="A160" s="1408">
        <v>157</v>
      </c>
      <c r="B160" s="1409" t="s">
        <v>433</v>
      </c>
      <c r="C160" s="5" t="str">
        <f t="shared" si="2"/>
        <v>2.002649</v>
      </c>
      <c r="D160" s="5" t="str">
        <f>+VLOOKUP(C160,'Phiên bản T8'!$C$4:$C$4000,1,0)</f>
        <v>2.002649</v>
      </c>
      <c r="E160" s="1410" t="s">
        <v>434</v>
      </c>
      <c r="F160" s="1411" t="s">
        <v>259</v>
      </c>
      <c r="G160" s="1412" t="s">
        <v>435</v>
      </c>
      <c r="H160" s="1413" t="s">
        <v>432</v>
      </c>
      <c r="I160" s="1414" t="s">
        <v>15</v>
      </c>
      <c r="J160" s="1415" t="s">
        <v>16</v>
      </c>
      <c r="K160" s="1416" t="s">
        <v>17</v>
      </c>
    </row>
    <row r="161" spans="1:11" ht="75" hidden="1" x14ac:dyDescent="0.25">
      <c r="A161" s="1417">
        <v>158</v>
      </c>
      <c r="B161" s="1418" t="s">
        <v>436</v>
      </c>
      <c r="C161" s="5" t="str">
        <f t="shared" si="2"/>
        <v>2.002648</v>
      </c>
      <c r="D161" s="5" t="str">
        <f>+VLOOKUP(C161,'Phiên bản T8'!$C$4:$C$4000,1,0)</f>
        <v>2.002648</v>
      </c>
      <c r="E161" s="1419" t="s">
        <v>437</v>
      </c>
      <c r="F161" s="1420" t="s">
        <v>259</v>
      </c>
      <c r="G161" s="1421" t="s">
        <v>435</v>
      </c>
      <c r="H161" s="1422" t="s">
        <v>432</v>
      </c>
      <c r="I161" s="1423" t="s">
        <v>15</v>
      </c>
      <c r="J161" s="1424" t="s">
        <v>16</v>
      </c>
      <c r="K161" s="1425" t="s">
        <v>17</v>
      </c>
    </row>
    <row r="162" spans="1:11" ht="75" hidden="1" x14ac:dyDescent="0.25">
      <c r="A162" s="1426">
        <v>159</v>
      </c>
      <c r="B162" s="1427" t="s">
        <v>438</v>
      </c>
      <c r="C162" s="5" t="str">
        <f t="shared" si="2"/>
        <v>2.002646</v>
      </c>
      <c r="D162" s="5" t="str">
        <f>+VLOOKUP(C162,'Phiên bản T8'!$C$4:$C$4000,1,0)</f>
        <v>2.002646</v>
      </c>
      <c r="E162" s="1428" t="s">
        <v>439</v>
      </c>
      <c r="F162" s="1429" t="s">
        <v>259</v>
      </c>
      <c r="G162" s="1430" t="s">
        <v>24</v>
      </c>
      <c r="H162" s="1431" t="s">
        <v>432</v>
      </c>
      <c r="I162" s="1432" t="s">
        <v>15</v>
      </c>
      <c r="J162" s="1433" t="s">
        <v>16</v>
      </c>
      <c r="K162" s="1434" t="s">
        <v>17</v>
      </c>
    </row>
    <row r="163" spans="1:11" ht="75" hidden="1" x14ac:dyDescent="0.25">
      <c r="A163" s="1435">
        <v>160</v>
      </c>
      <c r="B163" s="1436" t="s">
        <v>440</v>
      </c>
      <c r="C163" s="5" t="str">
        <f t="shared" si="2"/>
        <v>2.002645</v>
      </c>
      <c r="D163" s="5" t="str">
        <f>+VLOOKUP(C163,'Phiên bản T8'!$C$4:$C$4000,1,0)</f>
        <v>2.002645</v>
      </c>
      <c r="E163" s="1437" t="s">
        <v>441</v>
      </c>
      <c r="F163" s="1438" t="s">
        <v>259</v>
      </c>
      <c r="G163" s="1439" t="s">
        <v>24</v>
      </c>
      <c r="H163" s="1440" t="s">
        <v>432</v>
      </c>
      <c r="I163" s="1441" t="s">
        <v>15</v>
      </c>
      <c r="J163" s="1442" t="s">
        <v>16</v>
      </c>
      <c r="K163" s="1443" t="s">
        <v>17</v>
      </c>
    </row>
    <row r="164" spans="1:11" ht="75" hidden="1" x14ac:dyDescent="0.25">
      <c r="A164" s="1444">
        <v>161</v>
      </c>
      <c r="B164" s="1445" t="s">
        <v>442</v>
      </c>
      <c r="C164" s="5" t="str">
        <f t="shared" si="2"/>
        <v>2.002642</v>
      </c>
      <c r="D164" s="5" t="str">
        <f>+VLOOKUP(C164,'Phiên bản T8'!$C$4:$C$4000,1,0)</f>
        <v>2.002642</v>
      </c>
      <c r="E164" s="1446" t="s">
        <v>443</v>
      </c>
      <c r="F164" s="1447" t="s">
        <v>259</v>
      </c>
      <c r="G164" s="1448" t="s">
        <v>13</v>
      </c>
      <c r="H164" s="1449" t="s">
        <v>432</v>
      </c>
      <c r="I164" s="1450" t="s">
        <v>15</v>
      </c>
      <c r="J164" s="1451" t="s">
        <v>16</v>
      </c>
      <c r="K164" s="1452" t="s">
        <v>17</v>
      </c>
    </row>
    <row r="165" spans="1:11" ht="75" hidden="1" x14ac:dyDescent="0.25">
      <c r="A165" s="1453">
        <v>162</v>
      </c>
      <c r="B165" s="1454" t="s">
        <v>444</v>
      </c>
      <c r="C165" s="5" t="str">
        <f t="shared" si="2"/>
        <v>2.002640</v>
      </c>
      <c r="D165" s="5" t="str">
        <f>+VLOOKUP(C165,'Phiên bản T8'!$C$4:$C$4000,1,0)</f>
        <v>2.002640</v>
      </c>
      <c r="E165" s="1455" t="s">
        <v>445</v>
      </c>
      <c r="F165" s="1456" t="s">
        <v>259</v>
      </c>
      <c r="G165" s="1457" t="s">
        <v>13</v>
      </c>
      <c r="H165" s="1458" t="s">
        <v>432</v>
      </c>
      <c r="I165" s="1459" t="s">
        <v>15</v>
      </c>
      <c r="J165" s="1460" t="s">
        <v>16</v>
      </c>
      <c r="K165" s="1461" t="s">
        <v>17</v>
      </c>
    </row>
    <row r="166" spans="1:11" ht="75" hidden="1" x14ac:dyDescent="0.25">
      <c r="A166" s="1462">
        <v>163</v>
      </c>
      <c r="B166" s="1463" t="s">
        <v>446</v>
      </c>
      <c r="C166" s="5" t="str">
        <f t="shared" si="2"/>
        <v>2.002639</v>
      </c>
      <c r="D166" s="5" t="str">
        <f>+VLOOKUP(C166,'Phiên bản T8'!$C$4:$C$4000,1,0)</f>
        <v>2.002639</v>
      </c>
      <c r="E166" s="1464" t="s">
        <v>447</v>
      </c>
      <c r="F166" s="1465" t="s">
        <v>259</v>
      </c>
      <c r="G166" s="1466" t="s">
        <v>13</v>
      </c>
      <c r="H166" s="1467" t="s">
        <v>432</v>
      </c>
      <c r="I166" s="1468" t="s">
        <v>15</v>
      </c>
      <c r="J166" s="1469" t="s">
        <v>16</v>
      </c>
      <c r="K166" s="1470" t="s">
        <v>17</v>
      </c>
    </row>
    <row r="167" spans="1:11" ht="75" hidden="1" x14ac:dyDescent="0.25">
      <c r="A167" s="1471">
        <v>164</v>
      </c>
      <c r="B167" s="1472" t="s">
        <v>448</v>
      </c>
      <c r="C167" s="5" t="str">
        <f t="shared" si="2"/>
        <v>2.002638</v>
      </c>
      <c r="D167" s="5" t="str">
        <f>+VLOOKUP(C167,'Phiên bản T8'!$C$4:$C$4000,1,0)</f>
        <v>2.002638</v>
      </c>
      <c r="E167" s="1473" t="s">
        <v>449</v>
      </c>
      <c r="F167" s="1474" t="s">
        <v>259</v>
      </c>
      <c r="G167" s="1475" t="s">
        <v>13</v>
      </c>
      <c r="H167" s="1476" t="s">
        <v>432</v>
      </c>
      <c r="I167" s="1477" t="s">
        <v>15</v>
      </c>
      <c r="J167" s="1478" t="s">
        <v>16</v>
      </c>
      <c r="K167" s="1479" t="s">
        <v>17</v>
      </c>
    </row>
    <row r="168" spans="1:11" ht="75" hidden="1" x14ac:dyDescent="0.25">
      <c r="A168" s="1480">
        <v>165</v>
      </c>
      <c r="B168" s="1481" t="s">
        <v>450</v>
      </c>
      <c r="C168" s="5" t="str">
        <f t="shared" si="2"/>
        <v>2.002637</v>
      </c>
      <c r="D168" s="5" t="str">
        <f>+VLOOKUP(C168,'Phiên bản T8'!$C$4:$C$4000,1,0)</f>
        <v>2.002637</v>
      </c>
      <c r="E168" s="1482" t="s">
        <v>451</v>
      </c>
      <c r="F168" s="1483" t="s">
        <v>259</v>
      </c>
      <c r="G168" s="1484" t="s">
        <v>13</v>
      </c>
      <c r="H168" s="1485" t="s">
        <v>432</v>
      </c>
      <c r="I168" s="1486" t="s">
        <v>15</v>
      </c>
      <c r="J168" s="1487" t="s">
        <v>16</v>
      </c>
      <c r="K168" s="1488" t="s">
        <v>17</v>
      </c>
    </row>
    <row r="169" spans="1:11" ht="75" hidden="1" x14ac:dyDescent="0.25">
      <c r="A169" s="1489">
        <v>166</v>
      </c>
      <c r="B169" s="1490" t="s">
        <v>452</v>
      </c>
      <c r="C169" s="5" t="str">
        <f t="shared" si="2"/>
        <v>2.002644</v>
      </c>
      <c r="D169" s="5" t="str">
        <f>+VLOOKUP(C169,'Phiên bản T8'!$C$4:$C$4000,1,0)</f>
        <v>2.002644</v>
      </c>
      <c r="E169" s="1491" t="s">
        <v>453</v>
      </c>
      <c r="F169" s="1492" t="s">
        <v>259</v>
      </c>
      <c r="G169" s="1493" t="s">
        <v>20</v>
      </c>
      <c r="H169" s="1494" t="s">
        <v>432</v>
      </c>
      <c r="I169" s="1495" t="s">
        <v>15</v>
      </c>
      <c r="J169" s="1496" t="s">
        <v>16</v>
      </c>
      <c r="K169" s="1497" t="s">
        <v>17</v>
      </c>
    </row>
    <row r="170" spans="1:11" ht="75" hidden="1" x14ac:dyDescent="0.25">
      <c r="A170" s="1498">
        <v>167</v>
      </c>
      <c r="B170" s="1499" t="s">
        <v>454</v>
      </c>
      <c r="C170" s="5" t="str">
        <f t="shared" si="2"/>
        <v>2.002643</v>
      </c>
      <c r="D170" s="5" t="str">
        <f>+VLOOKUP(C170,'Phiên bản T8'!$C$4:$C$4000,1,0)</f>
        <v>2.002643</v>
      </c>
      <c r="E170" s="1500" t="s">
        <v>455</v>
      </c>
      <c r="F170" s="1501" t="s">
        <v>259</v>
      </c>
      <c r="G170" s="1502" t="s">
        <v>24</v>
      </c>
      <c r="H170" s="1503" t="s">
        <v>432</v>
      </c>
      <c r="I170" s="1504" t="s">
        <v>15</v>
      </c>
      <c r="J170" s="1505" t="s">
        <v>16</v>
      </c>
      <c r="K170" s="1506" t="s">
        <v>17</v>
      </c>
    </row>
    <row r="171" spans="1:11" ht="75" hidden="1" x14ac:dyDescent="0.25">
      <c r="A171" s="1507">
        <v>168</v>
      </c>
      <c r="B171" s="1508" t="s">
        <v>456</v>
      </c>
      <c r="C171" s="5" t="str">
        <f t="shared" si="2"/>
        <v>2.002641</v>
      </c>
      <c r="D171" s="5" t="str">
        <f>+VLOOKUP(C171,'Phiên bản T8'!$C$4:$C$4000,1,0)</f>
        <v>2.002641</v>
      </c>
      <c r="E171" s="1509" t="s">
        <v>457</v>
      </c>
      <c r="F171" s="1510" t="s">
        <v>259</v>
      </c>
      <c r="G171" s="1511" t="s">
        <v>13</v>
      </c>
      <c r="H171" s="1512" t="s">
        <v>432</v>
      </c>
      <c r="I171" s="1513" t="s">
        <v>15</v>
      </c>
      <c r="J171" s="1514" t="s">
        <v>16</v>
      </c>
      <c r="K171" s="1515" t="s">
        <v>17</v>
      </c>
    </row>
    <row r="172" spans="1:11" ht="105" hidden="1" x14ac:dyDescent="0.25">
      <c r="A172" s="1516">
        <v>169</v>
      </c>
      <c r="B172" s="1517" t="s">
        <v>458</v>
      </c>
      <c r="C172" s="5" t="str">
        <f t="shared" si="2"/>
        <v>2.002636</v>
      </c>
      <c r="D172" s="5" t="str">
        <f>+VLOOKUP(C172,'Phiên bản T8'!$C$4:$C$4000,1,0)</f>
        <v>2.002636</v>
      </c>
      <c r="E172" s="1518" t="s">
        <v>459</v>
      </c>
      <c r="F172" s="1519" t="s">
        <v>259</v>
      </c>
      <c r="G172" s="1520" t="s">
        <v>179</v>
      </c>
      <c r="H172" s="1521" t="s">
        <v>432</v>
      </c>
      <c r="I172" s="1522" t="s">
        <v>15</v>
      </c>
      <c r="J172" s="1523" t="s">
        <v>16</v>
      </c>
      <c r="K172" s="1524" t="s">
        <v>17</v>
      </c>
    </row>
    <row r="173" spans="1:11" ht="105" hidden="1" x14ac:dyDescent="0.25">
      <c r="A173" s="1525">
        <v>170</v>
      </c>
      <c r="B173" s="1526" t="s">
        <v>460</v>
      </c>
      <c r="C173" s="5" t="str">
        <f t="shared" si="2"/>
        <v>2.002635</v>
      </c>
      <c r="D173" s="5" t="str">
        <f>+VLOOKUP(C173,'Phiên bản T8'!$C$4:$C$4000,1,0)</f>
        <v>2.002635</v>
      </c>
      <c r="E173" s="1527" t="s">
        <v>461</v>
      </c>
      <c r="F173" s="1528" t="s">
        <v>259</v>
      </c>
      <c r="G173" s="1529" t="s">
        <v>179</v>
      </c>
      <c r="H173" s="1530" t="s">
        <v>432</v>
      </c>
      <c r="I173" s="1531" t="s">
        <v>15</v>
      </c>
      <c r="J173" s="1532" t="s">
        <v>115</v>
      </c>
      <c r="K173" s="1533" t="s">
        <v>17</v>
      </c>
    </row>
    <row r="174" spans="1:11" ht="165" hidden="1" x14ac:dyDescent="0.25">
      <c r="A174" s="1534">
        <v>171</v>
      </c>
      <c r="B174" s="1535" t="s">
        <v>462</v>
      </c>
      <c r="C174" s="5" t="str">
        <f t="shared" si="2"/>
        <v>1.012694</v>
      </c>
      <c r="D174" s="5" t="str">
        <f>+VLOOKUP(C174,'Phiên bản T8'!$C$4:$C$4000,1,0)</f>
        <v>1.012694</v>
      </c>
      <c r="E174" s="1536" t="s">
        <v>463</v>
      </c>
      <c r="F174" s="1537" t="s">
        <v>107</v>
      </c>
      <c r="G174" s="1538" t="s">
        <v>464</v>
      </c>
      <c r="H174" s="1539" t="s">
        <v>465</v>
      </c>
      <c r="I174" s="1540" t="s">
        <v>15</v>
      </c>
      <c r="J174" s="1541" t="s">
        <v>16</v>
      </c>
      <c r="K174" s="1542" t="s">
        <v>17</v>
      </c>
    </row>
    <row r="175" spans="1:11" ht="45" hidden="1" x14ac:dyDescent="0.25">
      <c r="A175" s="1543">
        <v>172</v>
      </c>
      <c r="B175" s="1544" t="s">
        <v>466</v>
      </c>
      <c r="C175" s="5" t="str">
        <f t="shared" si="2"/>
        <v>1.012695</v>
      </c>
      <c r="D175" s="5" t="str">
        <f>+VLOOKUP(C175,'Phiên bản T8'!$C$4:$C$4000,1,0)</f>
        <v>1.012695</v>
      </c>
      <c r="E175" s="1545" t="s">
        <v>467</v>
      </c>
      <c r="F175" s="1546" t="s">
        <v>468</v>
      </c>
      <c r="G175" s="1547" t="s">
        <v>435</v>
      </c>
      <c r="H175" s="1548" t="s">
        <v>465</v>
      </c>
      <c r="I175" s="1549" t="s">
        <v>15</v>
      </c>
      <c r="J175" s="1550" t="s">
        <v>16</v>
      </c>
      <c r="K175" s="1551" t="s">
        <v>17</v>
      </c>
    </row>
    <row r="176" spans="1:11" ht="75" hidden="1" x14ac:dyDescent="0.25">
      <c r="A176" s="1552">
        <v>173</v>
      </c>
      <c r="B176" s="1553" t="s">
        <v>469</v>
      </c>
      <c r="C176" s="5" t="str">
        <f t="shared" si="2"/>
        <v>1.012584</v>
      </c>
      <c r="D176" s="5" t="str">
        <f>+VLOOKUP(C176,'Phiên bản T8'!$C$4:$C$4000,1,0)</f>
        <v>1.012584</v>
      </c>
      <c r="E176" s="1554" t="s">
        <v>470</v>
      </c>
      <c r="F176" s="1555" t="s">
        <v>471</v>
      </c>
      <c r="G176" s="1556" t="s">
        <v>20</v>
      </c>
      <c r="H176" s="1557" t="s">
        <v>147</v>
      </c>
      <c r="I176" s="1558" t="s">
        <v>15</v>
      </c>
      <c r="J176" s="1559" t="s">
        <v>16</v>
      </c>
      <c r="K176" s="1560" t="s">
        <v>17</v>
      </c>
    </row>
    <row r="177" spans="1:11" ht="75" hidden="1" x14ac:dyDescent="0.25">
      <c r="A177" s="1561">
        <v>174</v>
      </c>
      <c r="B177" s="1562" t="s">
        <v>472</v>
      </c>
      <c r="C177" s="5" t="str">
        <f t="shared" si="2"/>
        <v>1.012582</v>
      </c>
      <c r="D177" s="5" t="str">
        <f>+VLOOKUP(C177,'Phiên bản T8'!$C$4:$C$4000,1,0)</f>
        <v>1.012582</v>
      </c>
      <c r="E177" s="1563" t="s">
        <v>473</v>
      </c>
      <c r="F177" s="1564" t="s">
        <v>471</v>
      </c>
      <c r="G177" s="1565" t="s">
        <v>20</v>
      </c>
      <c r="H177" s="1566" t="s">
        <v>147</v>
      </c>
      <c r="I177" s="1567" t="s">
        <v>15</v>
      </c>
      <c r="J177" s="1568" t="s">
        <v>16</v>
      </c>
      <c r="K177" s="1569" t="s">
        <v>17</v>
      </c>
    </row>
    <row r="178" spans="1:11" ht="75" hidden="1" x14ac:dyDescent="0.25">
      <c r="A178" s="1570">
        <v>175</v>
      </c>
      <c r="B178" s="1571" t="s">
        <v>474</v>
      </c>
      <c r="C178" s="5" t="str">
        <f t="shared" si="2"/>
        <v>1.012585</v>
      </c>
      <c r="D178" s="5" t="str">
        <f>+VLOOKUP(C178,'Phiên bản T8'!$C$4:$C$4000,1,0)</f>
        <v>1.012585</v>
      </c>
      <c r="E178" s="1572" t="s">
        <v>475</v>
      </c>
      <c r="F178" s="1573" t="s">
        <v>146</v>
      </c>
      <c r="G178" s="1574" t="s">
        <v>20</v>
      </c>
      <c r="H178" s="1575" t="s">
        <v>147</v>
      </c>
      <c r="I178" s="1576" t="s">
        <v>15</v>
      </c>
      <c r="J178" s="1577" t="s">
        <v>16</v>
      </c>
      <c r="K178" s="1578" t="s">
        <v>17</v>
      </c>
    </row>
    <row r="179" spans="1:11" ht="75" hidden="1" x14ac:dyDescent="0.25">
      <c r="A179" s="1579">
        <v>176</v>
      </c>
      <c r="B179" s="1580" t="s">
        <v>476</v>
      </c>
      <c r="C179" s="5" t="str">
        <f t="shared" si="2"/>
        <v>1.012590</v>
      </c>
      <c r="D179" s="5" t="str">
        <f>+VLOOKUP(C179,'Phiên bản T8'!$C$4:$C$4000,1,0)</f>
        <v>1.012590</v>
      </c>
      <c r="E179" s="1581" t="s">
        <v>477</v>
      </c>
      <c r="F179" s="1582" t="s">
        <v>146</v>
      </c>
      <c r="G179" s="1583" t="s">
        <v>20</v>
      </c>
      <c r="H179" s="1584" t="s">
        <v>147</v>
      </c>
      <c r="I179" s="1585" t="s">
        <v>15</v>
      </c>
      <c r="J179" s="1586" t="s">
        <v>16</v>
      </c>
      <c r="K179" s="1587" t="s">
        <v>17</v>
      </c>
    </row>
    <row r="180" spans="1:11" ht="75" hidden="1" x14ac:dyDescent="0.25">
      <c r="A180" s="1588">
        <v>177</v>
      </c>
      <c r="B180" s="1589" t="s">
        <v>478</v>
      </c>
      <c r="C180" s="5" t="str">
        <f t="shared" si="2"/>
        <v>1.012592</v>
      </c>
      <c r="D180" s="5" t="str">
        <f>+VLOOKUP(C180,'Phiên bản T8'!$C$4:$C$4000,1,0)</f>
        <v>1.012592</v>
      </c>
      <c r="E180" s="1590" t="s">
        <v>479</v>
      </c>
      <c r="F180" s="1591" t="s">
        <v>471</v>
      </c>
      <c r="G180" s="1592" t="s">
        <v>20</v>
      </c>
      <c r="H180" s="1593" t="s">
        <v>147</v>
      </c>
      <c r="I180" s="1594" t="s">
        <v>15</v>
      </c>
      <c r="J180" s="1595" t="s">
        <v>16</v>
      </c>
      <c r="K180" s="1596" t="s">
        <v>17</v>
      </c>
    </row>
    <row r="181" spans="1:11" ht="75" hidden="1" x14ac:dyDescent="0.25">
      <c r="A181" s="1597">
        <v>178</v>
      </c>
      <c r="B181" s="1598" t="s">
        <v>480</v>
      </c>
      <c r="C181" s="5" t="str">
        <f t="shared" si="2"/>
        <v>1.012591</v>
      </c>
      <c r="D181" s="5" t="str">
        <f>+VLOOKUP(C181,'Phiên bản T8'!$C$4:$C$4000,1,0)</f>
        <v>1.012591</v>
      </c>
      <c r="E181" s="1599" t="s">
        <v>481</v>
      </c>
      <c r="F181" s="1600" t="s">
        <v>471</v>
      </c>
      <c r="G181" s="1601" t="s">
        <v>20</v>
      </c>
      <c r="H181" s="1602" t="s">
        <v>147</v>
      </c>
      <c r="I181" s="1603" t="s">
        <v>15</v>
      </c>
      <c r="J181" s="1604" t="s">
        <v>16</v>
      </c>
      <c r="K181" s="1605" t="s">
        <v>17</v>
      </c>
    </row>
    <row r="182" spans="1:11" ht="75" hidden="1" x14ac:dyDescent="0.25">
      <c r="A182" s="1606">
        <v>179</v>
      </c>
      <c r="B182" s="1607" t="s">
        <v>482</v>
      </c>
      <c r="C182" s="5" t="str">
        <f t="shared" si="2"/>
        <v>1.012568</v>
      </c>
      <c r="D182" s="5" t="str">
        <f>+VLOOKUP(C182,'Phiên bản T8'!$C$4:$C$4000,1,0)</f>
        <v>1.012568</v>
      </c>
      <c r="E182" s="1608" t="s">
        <v>483</v>
      </c>
      <c r="F182" s="1609" t="s">
        <v>484</v>
      </c>
      <c r="G182" s="1610" t="s">
        <v>326</v>
      </c>
      <c r="H182" s="1611" t="s">
        <v>485</v>
      </c>
      <c r="I182" s="1612" t="s">
        <v>15</v>
      </c>
      <c r="J182" s="1613" t="s">
        <v>16</v>
      </c>
      <c r="K182" s="1614" t="s">
        <v>17</v>
      </c>
    </row>
    <row r="183" spans="1:11" ht="75" hidden="1" x14ac:dyDescent="0.25">
      <c r="A183" s="1615">
        <v>180</v>
      </c>
      <c r="B183" s="1616" t="s">
        <v>486</v>
      </c>
      <c r="C183" s="5" t="str">
        <f t="shared" si="2"/>
        <v>1.012569</v>
      </c>
      <c r="D183" s="5" t="str">
        <f>+VLOOKUP(C183,'Phiên bản T8'!$C$4:$C$4000,1,0)</f>
        <v>1.012569</v>
      </c>
      <c r="E183" s="1617" t="s">
        <v>487</v>
      </c>
      <c r="F183" s="1618" t="s">
        <v>484</v>
      </c>
      <c r="G183" s="1619" t="s">
        <v>326</v>
      </c>
      <c r="H183" s="1620" t="s">
        <v>485</v>
      </c>
      <c r="I183" s="1621" t="s">
        <v>15</v>
      </c>
      <c r="J183" s="1622" t="s">
        <v>16</v>
      </c>
      <c r="K183" s="1623" t="s">
        <v>17</v>
      </c>
    </row>
    <row r="184" spans="1:11" ht="60" hidden="1" x14ac:dyDescent="0.25">
      <c r="A184" s="1624">
        <v>181</v>
      </c>
      <c r="B184" s="1625" t="s">
        <v>488</v>
      </c>
      <c r="C184" s="5" t="str">
        <f t="shared" si="2"/>
        <v>1.012538</v>
      </c>
      <c r="D184" s="5" t="str">
        <f>+VLOOKUP(C184,'Phiên bản T8'!$C$4:$C$4000,1,0)</f>
        <v>1.012538</v>
      </c>
      <c r="E184" s="1626" t="s">
        <v>489</v>
      </c>
      <c r="F184" s="1627" t="s">
        <v>490</v>
      </c>
      <c r="G184" s="1628" t="s">
        <v>24</v>
      </c>
      <c r="H184" s="1629" t="s">
        <v>491</v>
      </c>
      <c r="I184" s="1630" t="s">
        <v>15</v>
      </c>
      <c r="J184" s="1631" t="s">
        <v>16</v>
      </c>
      <c r="K184" s="1632" t="s">
        <v>17</v>
      </c>
    </row>
    <row r="185" spans="1:11" ht="75" hidden="1" x14ac:dyDescent="0.25">
      <c r="A185" s="1633">
        <v>182</v>
      </c>
      <c r="B185" s="1634" t="s">
        <v>492</v>
      </c>
      <c r="C185" s="5" t="str">
        <f t="shared" si="2"/>
        <v>1.012537</v>
      </c>
      <c r="D185" s="5" t="str">
        <f>+VLOOKUP(C185,'Phiên bản T8'!$C$4:$C$4000,1,0)</f>
        <v>1.012537</v>
      </c>
      <c r="E185" s="1635" t="s">
        <v>493</v>
      </c>
      <c r="F185" s="1636" t="s">
        <v>490</v>
      </c>
      <c r="G185" s="1637" t="s">
        <v>24</v>
      </c>
      <c r="H185" s="1638" t="s">
        <v>491</v>
      </c>
      <c r="I185" s="1639" t="s">
        <v>15</v>
      </c>
      <c r="J185" s="1640" t="s">
        <v>16</v>
      </c>
      <c r="K185" s="1641" t="s">
        <v>17</v>
      </c>
    </row>
    <row r="186" spans="1:11" ht="120" hidden="1" x14ac:dyDescent="0.25">
      <c r="A186" s="1642">
        <v>183</v>
      </c>
      <c r="B186" s="1643" t="s">
        <v>494</v>
      </c>
      <c r="C186" s="5" t="str">
        <f t="shared" si="2"/>
        <v>1.012531</v>
      </c>
      <c r="D186" s="5" t="str">
        <f>+VLOOKUP(C186,'Phiên bản T8'!$C$4:$C$4000,1,0)</f>
        <v>1.012531</v>
      </c>
      <c r="E186" s="1644" t="s">
        <v>495</v>
      </c>
      <c r="F186" s="1645" t="s">
        <v>406</v>
      </c>
      <c r="G186" s="1646" t="s">
        <v>496</v>
      </c>
      <c r="H186" s="1647" t="s">
        <v>74</v>
      </c>
      <c r="I186" s="1648" t="s">
        <v>15</v>
      </c>
      <c r="J186" s="1649" t="s">
        <v>16</v>
      </c>
      <c r="K186" s="1650" t="s">
        <v>17</v>
      </c>
    </row>
    <row r="187" spans="1:11" ht="75" hidden="1" x14ac:dyDescent="0.25">
      <c r="A187" s="1651">
        <v>184</v>
      </c>
      <c r="B187" s="1652" t="s">
        <v>497</v>
      </c>
      <c r="C187" s="5" t="str">
        <f t="shared" si="2"/>
        <v>2.002620</v>
      </c>
      <c r="D187" s="5" t="str">
        <f>+VLOOKUP(C187,'Phiên bản T8'!$C$4:$C$4000,1,0)</f>
        <v>2.002620</v>
      </c>
      <c r="E187" s="1653" t="s">
        <v>498</v>
      </c>
      <c r="F187" s="1654" t="s">
        <v>499</v>
      </c>
      <c r="G187" s="1655" t="s">
        <v>20</v>
      </c>
      <c r="H187" s="1656" t="s">
        <v>500</v>
      </c>
      <c r="I187" s="1657" t="s">
        <v>15</v>
      </c>
      <c r="J187" s="1658" t="s">
        <v>16</v>
      </c>
      <c r="K187" s="1659" t="s">
        <v>17</v>
      </c>
    </row>
    <row r="188" spans="1:11" ht="30" hidden="1" x14ac:dyDescent="0.25">
      <c r="A188" s="1660">
        <v>185</v>
      </c>
      <c r="B188" s="1661" t="s">
        <v>501</v>
      </c>
      <c r="C188" s="5" t="str">
        <f t="shared" si="2"/>
        <v>1.012300</v>
      </c>
      <c r="D188" s="5" t="str">
        <f>+VLOOKUP(C188,'Phiên bản T8'!$C$4:$C$4000,1,0)</f>
        <v>1.012300</v>
      </c>
      <c r="E188" s="1662" t="s">
        <v>502</v>
      </c>
      <c r="F188" s="1663" t="s">
        <v>503</v>
      </c>
      <c r="G188" s="1664" t="s">
        <v>24</v>
      </c>
      <c r="H188" s="1665" t="s">
        <v>84</v>
      </c>
      <c r="I188" s="1666" t="s">
        <v>15</v>
      </c>
      <c r="J188" s="1667" t="s">
        <v>58</v>
      </c>
      <c r="K188" s="1668" t="s">
        <v>17</v>
      </c>
    </row>
    <row r="189" spans="1:11" ht="60" hidden="1" x14ac:dyDescent="0.25">
      <c r="A189" s="1669">
        <v>186</v>
      </c>
      <c r="B189" s="1670" t="s">
        <v>504</v>
      </c>
      <c r="C189" s="5" t="str">
        <f t="shared" si="2"/>
        <v>1.012301</v>
      </c>
      <c r="D189" s="5" t="str">
        <f>+VLOOKUP(C189,'Phiên bản T8'!$C$4:$C$4000,1,0)</f>
        <v>1.012301</v>
      </c>
      <c r="E189" s="1671" t="s">
        <v>505</v>
      </c>
      <c r="F189" s="1672" t="s">
        <v>503</v>
      </c>
      <c r="G189" s="1673" t="s">
        <v>98</v>
      </c>
      <c r="H189" s="1674" t="s">
        <v>84</v>
      </c>
      <c r="I189" s="1675" t="s">
        <v>15</v>
      </c>
      <c r="J189" s="1676" t="s">
        <v>58</v>
      </c>
      <c r="K189" s="1677" t="s">
        <v>17</v>
      </c>
    </row>
    <row r="190" spans="1:11" ht="30" hidden="1" x14ac:dyDescent="0.25">
      <c r="A190" s="1678">
        <v>187</v>
      </c>
      <c r="B190" s="1679" t="s">
        <v>506</v>
      </c>
      <c r="C190" s="5" t="str">
        <f t="shared" si="2"/>
        <v>1.012299</v>
      </c>
      <c r="D190" s="5" t="str">
        <f>+VLOOKUP(C190,'Phiên bản T8'!$C$4:$C$4000,1,0)</f>
        <v>1.012299</v>
      </c>
      <c r="E190" s="1680" t="s">
        <v>507</v>
      </c>
      <c r="F190" s="1681" t="s">
        <v>503</v>
      </c>
      <c r="G190" s="1682" t="s">
        <v>24</v>
      </c>
      <c r="H190" s="1683" t="s">
        <v>84</v>
      </c>
      <c r="I190" s="1684" t="s">
        <v>15</v>
      </c>
      <c r="J190" s="1685" t="s">
        <v>58</v>
      </c>
      <c r="K190" s="1686" t="s">
        <v>17</v>
      </c>
    </row>
    <row r="191" spans="1:11" ht="105" hidden="1" x14ac:dyDescent="0.25">
      <c r="A191" s="1687">
        <v>188</v>
      </c>
      <c r="B191" s="1688" t="s">
        <v>508</v>
      </c>
      <c r="C191" s="5" t="str">
        <f t="shared" si="2"/>
        <v>3.000250</v>
      </c>
      <c r="D191" s="5" t="str">
        <f>+VLOOKUP(C191,'Phiên bản T8'!$C$4:$C$4000,1,0)</f>
        <v>3.000250</v>
      </c>
      <c r="E191" s="1689" t="s">
        <v>509</v>
      </c>
      <c r="F191" s="1690" t="s">
        <v>107</v>
      </c>
      <c r="G191" s="1691" t="s">
        <v>179</v>
      </c>
      <c r="H191" s="1692" t="s">
        <v>74</v>
      </c>
      <c r="I191" s="1693" t="s">
        <v>15</v>
      </c>
      <c r="J191" s="1694" t="s">
        <v>16</v>
      </c>
      <c r="K191" s="1695" t="s">
        <v>17</v>
      </c>
    </row>
    <row r="192" spans="1:11" ht="45" hidden="1" x14ac:dyDescent="0.25">
      <c r="A192" s="1696">
        <v>189</v>
      </c>
      <c r="B192" s="1697" t="s">
        <v>510</v>
      </c>
      <c r="C192" s="5" t="str">
        <f t="shared" si="2"/>
        <v>1.012223</v>
      </c>
      <c r="D192" s="5" t="str">
        <f>+VLOOKUP(C192,'Phiên bản T8'!$C$4:$C$4000,1,0)</f>
        <v>1.012223</v>
      </c>
      <c r="E192" s="1698" t="s">
        <v>511</v>
      </c>
      <c r="F192" s="1699" t="s">
        <v>146</v>
      </c>
      <c r="G192" s="1700" t="s">
        <v>24</v>
      </c>
      <c r="H192" s="1701" t="s">
        <v>512</v>
      </c>
      <c r="I192" s="1702" t="s">
        <v>15</v>
      </c>
      <c r="J192" s="1703" t="s">
        <v>16</v>
      </c>
      <c r="K192" s="1704" t="s">
        <v>17</v>
      </c>
    </row>
    <row r="193" spans="1:11" ht="45" hidden="1" x14ac:dyDescent="0.25">
      <c r="A193" s="1705">
        <v>190</v>
      </c>
      <c r="B193" s="1706" t="s">
        <v>513</v>
      </c>
      <c r="C193" s="5" t="str">
        <f t="shared" si="2"/>
        <v>1.012222</v>
      </c>
      <c r="D193" s="5" t="str">
        <f>+VLOOKUP(C193,'Phiên bản T8'!$C$4:$C$4000,1,0)</f>
        <v>1.012222</v>
      </c>
      <c r="E193" s="1707" t="s">
        <v>514</v>
      </c>
      <c r="F193" s="1708" t="s">
        <v>146</v>
      </c>
      <c r="G193" s="1709" t="s">
        <v>24</v>
      </c>
      <c r="H193" s="1710" t="s">
        <v>512</v>
      </c>
      <c r="I193" s="1711" t="s">
        <v>15</v>
      </c>
      <c r="J193" s="1712" t="s">
        <v>16</v>
      </c>
      <c r="K193" s="1713" t="s">
        <v>17</v>
      </c>
    </row>
    <row r="194" spans="1:11" ht="105" hidden="1" x14ac:dyDescent="0.25">
      <c r="A194" s="1714">
        <v>191</v>
      </c>
      <c r="B194" s="1715" t="s">
        <v>515</v>
      </c>
      <c r="C194" s="5" t="str">
        <f t="shared" si="2"/>
        <v>1.012085</v>
      </c>
      <c r="D194" s="5" t="str">
        <f>+VLOOKUP(C194,'Phiên bản T8'!$C$4:$C$4000,1,0)</f>
        <v>1.012085</v>
      </c>
      <c r="E194" s="1716" t="s">
        <v>516</v>
      </c>
      <c r="F194" s="1717" t="s">
        <v>517</v>
      </c>
      <c r="G194" s="1718" t="s">
        <v>139</v>
      </c>
      <c r="H194" s="1719" t="s">
        <v>518</v>
      </c>
      <c r="I194" s="1720" t="s">
        <v>15</v>
      </c>
      <c r="J194" s="1721" t="s">
        <v>16</v>
      </c>
      <c r="K194" s="1722" t="s">
        <v>17</v>
      </c>
    </row>
    <row r="195" spans="1:11" ht="105" hidden="1" x14ac:dyDescent="0.25">
      <c r="A195" s="1723">
        <v>192</v>
      </c>
      <c r="B195" s="1724" t="s">
        <v>519</v>
      </c>
      <c r="C195" s="5" t="str">
        <f t="shared" si="2"/>
        <v>1.012084</v>
      </c>
      <c r="D195" s="5" t="str">
        <f>+VLOOKUP(C195,'Phiên bản T8'!$C$4:$C$4000,1,0)</f>
        <v>1.012084</v>
      </c>
      <c r="E195" s="1725" t="s">
        <v>520</v>
      </c>
      <c r="F195" s="1726" t="s">
        <v>517</v>
      </c>
      <c r="G195" s="1727" t="s">
        <v>139</v>
      </c>
      <c r="H195" s="1728" t="s">
        <v>518</v>
      </c>
      <c r="I195" s="1729" t="s">
        <v>15</v>
      </c>
      <c r="J195" s="1730" t="s">
        <v>16</v>
      </c>
      <c r="K195" s="1731" t="s">
        <v>17</v>
      </c>
    </row>
    <row r="196" spans="1:11" ht="45" hidden="1" x14ac:dyDescent="0.25">
      <c r="A196" s="1732">
        <v>193</v>
      </c>
      <c r="B196" s="1733" t="s">
        <v>521</v>
      </c>
      <c r="C196" s="5" t="str">
        <f t="shared" si="2"/>
        <v>2.001396</v>
      </c>
      <c r="D196" s="5" t="str">
        <f>+VLOOKUP(C196,'Phiên bản T8'!$C$4:$C$4000,1,0)</f>
        <v>2.001396</v>
      </c>
      <c r="E196" s="1734" t="s">
        <v>522</v>
      </c>
      <c r="F196" s="1735" t="s">
        <v>97</v>
      </c>
      <c r="G196" s="1736" t="s">
        <v>24</v>
      </c>
      <c r="H196" s="1737" t="s">
        <v>99</v>
      </c>
      <c r="I196" s="1738" t="s">
        <v>15</v>
      </c>
      <c r="J196" s="1739" t="s">
        <v>41</v>
      </c>
      <c r="K196" s="1740" t="s">
        <v>17</v>
      </c>
    </row>
    <row r="197" spans="1:11" ht="45" hidden="1" x14ac:dyDescent="0.25">
      <c r="A197" s="1741">
        <v>194</v>
      </c>
      <c r="B197" s="1742" t="s">
        <v>523</v>
      </c>
      <c r="C197" s="5" t="str">
        <f t="shared" ref="C197:C260" si="3">+LEFT(B197,8)</f>
        <v>2.001157</v>
      </c>
      <c r="D197" s="5" t="str">
        <f>+VLOOKUP(C197,'Phiên bản T8'!$C$4:$C$4000,1,0)</f>
        <v>2.001157</v>
      </c>
      <c r="E197" s="1743" t="s">
        <v>524</v>
      </c>
      <c r="F197" s="1744" t="s">
        <v>97</v>
      </c>
      <c r="G197" s="1745" t="s">
        <v>24</v>
      </c>
      <c r="H197" s="1746" t="s">
        <v>99</v>
      </c>
      <c r="I197" s="1747" t="s">
        <v>15</v>
      </c>
      <c r="J197" s="1748" t="s">
        <v>41</v>
      </c>
      <c r="K197" s="1749" t="s">
        <v>17</v>
      </c>
    </row>
    <row r="198" spans="1:11" ht="90" hidden="1" x14ac:dyDescent="0.25">
      <c r="A198" s="1750">
        <v>195</v>
      </c>
      <c r="B198" s="1751" t="s">
        <v>525</v>
      </c>
      <c r="C198" s="5" t="str">
        <f t="shared" si="3"/>
        <v>1.011995</v>
      </c>
      <c r="D198" s="5" t="str">
        <f>+VLOOKUP(C198,'Phiên bản T8'!$C$4:$C$4000,1,0)</f>
        <v>1.011995</v>
      </c>
      <c r="E198" s="1752" t="s">
        <v>526</v>
      </c>
      <c r="F198" s="1753" t="s">
        <v>527</v>
      </c>
      <c r="G198" s="1754" t="s">
        <v>35</v>
      </c>
      <c r="H198" s="1755" t="s">
        <v>528</v>
      </c>
      <c r="I198" s="1756" t="s">
        <v>15</v>
      </c>
      <c r="J198" s="1757" t="s">
        <v>16</v>
      </c>
      <c r="K198" s="1758" t="s">
        <v>17</v>
      </c>
    </row>
    <row r="199" spans="1:11" ht="45" hidden="1" x14ac:dyDescent="0.25">
      <c r="A199" s="1759">
        <v>196</v>
      </c>
      <c r="B199" s="1760" t="s">
        <v>529</v>
      </c>
      <c r="C199" s="5" t="str">
        <f t="shared" si="3"/>
        <v>1.011608</v>
      </c>
      <c r="D199" s="5" t="str">
        <f>+VLOOKUP(C199,'Phiên bản T8'!$C$4:$C$4000,1,0)</f>
        <v>1.011608</v>
      </c>
      <c r="E199" s="1761" t="s">
        <v>530</v>
      </c>
      <c r="F199" s="1762" t="s">
        <v>255</v>
      </c>
      <c r="G199" s="1763" t="s">
        <v>24</v>
      </c>
      <c r="H199" s="1764" t="s">
        <v>256</v>
      </c>
      <c r="I199" s="1765" t="s">
        <v>15</v>
      </c>
      <c r="J199" s="1766" t="s">
        <v>16</v>
      </c>
      <c r="K199" s="1767" t="s">
        <v>17</v>
      </c>
    </row>
    <row r="200" spans="1:11" ht="45" hidden="1" x14ac:dyDescent="0.25">
      <c r="A200" s="1768">
        <v>197</v>
      </c>
      <c r="B200" s="1769" t="s">
        <v>531</v>
      </c>
      <c r="C200" s="5" t="str">
        <f t="shared" si="3"/>
        <v>1.011607</v>
      </c>
      <c r="D200" s="5" t="str">
        <f>+VLOOKUP(C200,'Phiên bản T8'!$C$4:$C$4000,1,0)</f>
        <v>1.011607</v>
      </c>
      <c r="E200" s="1770" t="s">
        <v>532</v>
      </c>
      <c r="F200" s="1771" t="s">
        <v>255</v>
      </c>
      <c r="G200" s="1772" t="s">
        <v>24</v>
      </c>
      <c r="H200" s="1773" t="s">
        <v>256</v>
      </c>
      <c r="I200" s="1774" t="s">
        <v>15</v>
      </c>
      <c r="J200" s="1775" t="s">
        <v>16</v>
      </c>
      <c r="K200" s="1776" t="s">
        <v>17</v>
      </c>
    </row>
    <row r="201" spans="1:11" ht="45" hidden="1" x14ac:dyDescent="0.25">
      <c r="A201" s="1777">
        <v>198</v>
      </c>
      <c r="B201" s="1778" t="s">
        <v>533</v>
      </c>
      <c r="C201" s="5" t="str">
        <f t="shared" si="3"/>
        <v>1.011606</v>
      </c>
      <c r="D201" s="5" t="str">
        <f>+VLOOKUP(C201,'Phiên bản T8'!$C$4:$C$4000,1,0)</f>
        <v>1.011606</v>
      </c>
      <c r="E201" s="1779" t="s">
        <v>534</v>
      </c>
      <c r="F201" s="1780" t="s">
        <v>107</v>
      </c>
      <c r="G201" s="1781" t="s">
        <v>24</v>
      </c>
      <c r="H201" s="1782" t="s">
        <v>256</v>
      </c>
      <c r="I201" s="1783" t="s">
        <v>15</v>
      </c>
      <c r="J201" s="1784" t="s">
        <v>16</v>
      </c>
      <c r="K201" s="1785" t="s">
        <v>17</v>
      </c>
    </row>
    <row r="202" spans="1:11" ht="45" hidden="1" x14ac:dyDescent="0.25">
      <c r="A202" s="1786">
        <v>199</v>
      </c>
      <c r="B202" s="1787" t="s">
        <v>535</v>
      </c>
      <c r="C202" s="5" t="str">
        <f t="shared" si="3"/>
        <v>1.011609</v>
      </c>
      <c r="D202" s="5" t="str">
        <f>+VLOOKUP(C202,'Phiên bản T8'!$C$4:$C$4000,1,0)</f>
        <v>1.011609</v>
      </c>
      <c r="E202" s="1788" t="s">
        <v>536</v>
      </c>
      <c r="F202" s="1789" t="s">
        <v>255</v>
      </c>
      <c r="G202" s="1790" t="s">
        <v>24</v>
      </c>
      <c r="H202" s="1791" t="s">
        <v>256</v>
      </c>
      <c r="I202" s="1792" t="s">
        <v>15</v>
      </c>
      <c r="J202" s="1793" t="s">
        <v>16</v>
      </c>
      <c r="K202" s="1794" t="s">
        <v>17</v>
      </c>
    </row>
    <row r="203" spans="1:11" ht="90" hidden="1" x14ac:dyDescent="0.25">
      <c r="A203" s="1795">
        <v>200</v>
      </c>
      <c r="B203" s="1796" t="s">
        <v>537</v>
      </c>
      <c r="C203" s="5" t="str">
        <f t="shared" si="3"/>
        <v>1.011471</v>
      </c>
      <c r="D203" s="5" t="str">
        <f>+VLOOKUP(C203,'Phiên bản T8'!$C$4:$C$4000,1,0)</f>
        <v>1.011471</v>
      </c>
      <c r="E203" s="1797" t="s">
        <v>538</v>
      </c>
      <c r="F203" s="1798" t="s">
        <v>406</v>
      </c>
      <c r="G203" s="1799" t="s">
        <v>35</v>
      </c>
      <c r="H203" s="1800" t="s">
        <v>74</v>
      </c>
      <c r="I203" s="1801" t="s">
        <v>15</v>
      </c>
      <c r="J203" s="1802" t="s">
        <v>16</v>
      </c>
      <c r="K203" s="1803" t="s">
        <v>17</v>
      </c>
    </row>
    <row r="204" spans="1:11" ht="75" hidden="1" x14ac:dyDescent="0.25">
      <c r="A204" s="1804">
        <v>201</v>
      </c>
      <c r="B204" s="1805" t="s">
        <v>539</v>
      </c>
      <c r="C204" s="5" t="str">
        <f t="shared" si="3"/>
        <v>2.002516</v>
      </c>
      <c r="D204" s="5" t="str">
        <f>+VLOOKUP(C204,'Phiên bản T8'!$C$4:$C$4000,1,0)</f>
        <v>2.002516</v>
      </c>
      <c r="E204" s="1806" t="s">
        <v>540</v>
      </c>
      <c r="F204" s="1807" t="s">
        <v>158</v>
      </c>
      <c r="G204" s="1808" t="s">
        <v>20</v>
      </c>
      <c r="H204" s="1809" t="s">
        <v>160</v>
      </c>
      <c r="I204" s="1810" t="s">
        <v>15</v>
      </c>
      <c r="J204" s="1811" t="s">
        <v>52</v>
      </c>
      <c r="K204" s="1812" t="s">
        <v>17</v>
      </c>
    </row>
    <row r="205" spans="1:11" ht="75" hidden="1" x14ac:dyDescent="0.25">
      <c r="A205" s="1813">
        <v>202</v>
      </c>
      <c r="B205" s="1814" t="s">
        <v>541</v>
      </c>
      <c r="C205" s="5" t="str">
        <f t="shared" si="3"/>
        <v>1.002211</v>
      </c>
      <c r="D205" s="5" t="str">
        <f>+VLOOKUP(C205,'Phiên bản T8'!$C$4:$C$4000,1,0)</f>
        <v>1.002211</v>
      </c>
      <c r="E205" s="1815" t="s">
        <v>542</v>
      </c>
      <c r="F205" s="1816" t="s">
        <v>543</v>
      </c>
      <c r="G205" s="1817" t="s">
        <v>20</v>
      </c>
      <c r="H205" s="1818" t="s">
        <v>544</v>
      </c>
      <c r="I205" s="1819" t="s">
        <v>15</v>
      </c>
      <c r="J205" s="1820" t="s">
        <v>16</v>
      </c>
      <c r="K205" s="1821" t="s">
        <v>17</v>
      </c>
    </row>
    <row r="206" spans="1:11" ht="45" hidden="1" x14ac:dyDescent="0.25">
      <c r="A206" s="1822">
        <v>203</v>
      </c>
      <c r="B206" s="1823" t="s">
        <v>545</v>
      </c>
      <c r="C206" s="5" t="str">
        <f t="shared" si="3"/>
        <v>2.000950</v>
      </c>
      <c r="D206" s="5" t="str">
        <f>+VLOOKUP(C206,'Phiên bản T8'!$C$4:$C$4000,1,0)</f>
        <v>2.000950</v>
      </c>
      <c r="E206" s="1824" t="s">
        <v>546</v>
      </c>
      <c r="F206" s="1825" t="s">
        <v>543</v>
      </c>
      <c r="G206" s="1826" t="s">
        <v>24</v>
      </c>
      <c r="H206" s="1827" t="s">
        <v>544</v>
      </c>
      <c r="I206" s="1828" t="s">
        <v>15</v>
      </c>
      <c r="J206" s="1829" t="s">
        <v>16</v>
      </c>
      <c r="K206" s="1830" t="s">
        <v>17</v>
      </c>
    </row>
    <row r="207" spans="1:11" ht="60" hidden="1" x14ac:dyDescent="0.25">
      <c r="A207" s="1831">
        <v>204</v>
      </c>
      <c r="B207" s="1832" t="s">
        <v>547</v>
      </c>
      <c r="C207" s="5" t="str">
        <f t="shared" si="3"/>
        <v>2.000424</v>
      </c>
      <c r="D207" s="5" t="str">
        <f>+VLOOKUP(C207,'Phiên bản T8'!$C$4:$C$4000,1,0)</f>
        <v>2.000424</v>
      </c>
      <c r="E207" s="1833" t="s">
        <v>548</v>
      </c>
      <c r="F207" s="1834" t="s">
        <v>549</v>
      </c>
      <c r="G207" s="1835" t="s">
        <v>356</v>
      </c>
      <c r="H207" s="1836" t="s">
        <v>544</v>
      </c>
      <c r="I207" s="1837" t="s">
        <v>15</v>
      </c>
      <c r="J207" s="1838" t="s">
        <v>16</v>
      </c>
      <c r="K207" s="1839" t="s">
        <v>17</v>
      </c>
    </row>
    <row r="208" spans="1:11" ht="105" hidden="1" x14ac:dyDescent="0.25">
      <c r="A208" s="1840">
        <v>205</v>
      </c>
      <c r="B208" s="1841" t="s">
        <v>550</v>
      </c>
      <c r="C208" s="5" t="str">
        <f t="shared" si="3"/>
        <v>2.002501</v>
      </c>
      <c r="D208" s="5" t="str">
        <f>+VLOOKUP(C208,'Phiên bản T8'!$C$4:$C$4000,1,0)</f>
        <v>2.002501</v>
      </c>
      <c r="E208" s="1842" t="s">
        <v>551</v>
      </c>
      <c r="F208" s="1843" t="s">
        <v>552</v>
      </c>
      <c r="G208" s="1844" t="s">
        <v>179</v>
      </c>
      <c r="H208" s="1845" t="s">
        <v>553</v>
      </c>
      <c r="I208" s="1846" t="s">
        <v>15</v>
      </c>
      <c r="J208" s="1847" t="s">
        <v>16</v>
      </c>
      <c r="K208" s="1848" t="s">
        <v>17</v>
      </c>
    </row>
    <row r="209" spans="1:11" ht="150" hidden="1" x14ac:dyDescent="0.25">
      <c r="A209" s="1849">
        <v>206</v>
      </c>
      <c r="B209" s="1850" t="s">
        <v>554</v>
      </c>
      <c r="C209" s="5" t="str">
        <f t="shared" si="3"/>
        <v>1.010945</v>
      </c>
      <c r="D209" s="5" t="str">
        <f>+VLOOKUP(C209,'Phiên bản T8'!$C$4:$C$4000,1,0)</f>
        <v>1.010945</v>
      </c>
      <c r="E209" s="1851" t="s">
        <v>555</v>
      </c>
      <c r="F209" s="1852" t="s">
        <v>552</v>
      </c>
      <c r="G209" s="1853" t="s">
        <v>125</v>
      </c>
      <c r="H209" s="1854" t="s">
        <v>556</v>
      </c>
      <c r="I209" s="1855" t="s">
        <v>15</v>
      </c>
      <c r="J209" s="1856" t="s">
        <v>16</v>
      </c>
      <c r="K209" s="1857" t="s">
        <v>17</v>
      </c>
    </row>
    <row r="210" spans="1:11" ht="255" hidden="1" x14ac:dyDescent="0.25">
      <c r="A210" s="1858">
        <v>207</v>
      </c>
      <c r="B210" s="1859" t="s">
        <v>557</v>
      </c>
      <c r="C210" s="5" t="str">
        <f t="shared" si="3"/>
        <v>1.010736</v>
      </c>
      <c r="D210" s="5" t="str">
        <f>+VLOOKUP(C210,'Phiên bản T8'!$C$4:$C$4000,1,0)</f>
        <v>1.010736</v>
      </c>
      <c r="E210" s="1860" t="s">
        <v>558</v>
      </c>
      <c r="F210" s="1861" t="s">
        <v>559</v>
      </c>
      <c r="G210" s="1862" t="s">
        <v>51</v>
      </c>
      <c r="H210" s="1863" t="s">
        <v>560</v>
      </c>
      <c r="I210" s="1864" t="s">
        <v>15</v>
      </c>
      <c r="J210" s="1865" t="s">
        <v>16</v>
      </c>
      <c r="K210" s="1866" t="s">
        <v>17</v>
      </c>
    </row>
    <row r="211" spans="1:11" ht="60" hidden="1" x14ac:dyDescent="0.25">
      <c r="A211" s="1867">
        <v>208</v>
      </c>
      <c r="B211" s="1868" t="s">
        <v>561</v>
      </c>
      <c r="C211" s="5" t="str">
        <f t="shared" si="3"/>
        <v>1.010940</v>
      </c>
      <c r="D211" s="5" t="str">
        <f>+VLOOKUP(C211,'Phiên bản T8'!$C$4:$C$4000,1,0)</f>
        <v>1.010940</v>
      </c>
      <c r="E211" s="1869" t="s">
        <v>562</v>
      </c>
      <c r="F211" s="1870" t="s">
        <v>563</v>
      </c>
      <c r="G211" s="1871" t="s">
        <v>13</v>
      </c>
      <c r="H211" s="1872" t="s">
        <v>564</v>
      </c>
      <c r="I211" s="1873" t="s">
        <v>15</v>
      </c>
      <c r="J211" s="1874" t="s">
        <v>16</v>
      </c>
      <c r="K211" s="1875" t="s">
        <v>17</v>
      </c>
    </row>
    <row r="212" spans="1:11" ht="75" hidden="1" x14ac:dyDescent="0.25">
      <c r="A212" s="1876">
        <v>209</v>
      </c>
      <c r="B212" s="1877" t="s">
        <v>565</v>
      </c>
      <c r="C212" s="5" t="str">
        <f t="shared" si="3"/>
        <v>1.010938</v>
      </c>
      <c r="D212" s="5" t="str">
        <f>+VLOOKUP(C212,'Phiên bản T8'!$C$4:$C$4000,1,0)</f>
        <v>1.010938</v>
      </c>
      <c r="E212" s="1878" t="s">
        <v>566</v>
      </c>
      <c r="F212" s="1879" t="s">
        <v>563</v>
      </c>
      <c r="G212" s="1880" t="s">
        <v>20</v>
      </c>
      <c r="H212" s="1881" t="s">
        <v>564</v>
      </c>
      <c r="I212" s="1882" t="s">
        <v>15</v>
      </c>
      <c r="J212" s="1883" t="s">
        <v>16</v>
      </c>
      <c r="K212" s="1884" t="s">
        <v>17</v>
      </c>
    </row>
    <row r="213" spans="1:11" ht="45" hidden="1" x14ac:dyDescent="0.25">
      <c r="A213" s="1885">
        <v>210</v>
      </c>
      <c r="B213" s="1886" t="s">
        <v>567</v>
      </c>
      <c r="C213" s="5" t="str">
        <f t="shared" si="3"/>
        <v>1.010941</v>
      </c>
      <c r="D213" s="5" t="str">
        <f>+VLOOKUP(C213,'Phiên bản T8'!$C$4:$C$4000,1,0)</f>
        <v>1.010941</v>
      </c>
      <c r="E213" s="1887" t="s">
        <v>568</v>
      </c>
      <c r="F213" s="1888" t="s">
        <v>563</v>
      </c>
      <c r="G213" s="1889" t="s">
        <v>24</v>
      </c>
      <c r="H213" s="1890" t="s">
        <v>564</v>
      </c>
      <c r="I213" s="1891" t="s">
        <v>15</v>
      </c>
      <c r="J213" s="1892" t="s">
        <v>16</v>
      </c>
      <c r="K213" s="1893" t="s">
        <v>17</v>
      </c>
    </row>
    <row r="214" spans="1:11" ht="75" hidden="1" x14ac:dyDescent="0.25">
      <c r="A214" s="1894">
        <v>211</v>
      </c>
      <c r="B214" s="1895" t="s">
        <v>569</v>
      </c>
      <c r="C214" s="5" t="str">
        <f t="shared" si="3"/>
        <v>1.010939</v>
      </c>
      <c r="D214" s="5" t="str">
        <f>+VLOOKUP(C214,'Phiên bản T8'!$C$4:$C$4000,1,0)</f>
        <v>1.010939</v>
      </c>
      <c r="E214" s="1896" t="s">
        <v>570</v>
      </c>
      <c r="F214" s="1897" t="s">
        <v>563</v>
      </c>
      <c r="G214" s="1898" t="s">
        <v>20</v>
      </c>
      <c r="H214" s="1899" t="s">
        <v>564</v>
      </c>
      <c r="I214" s="1900" t="s">
        <v>15</v>
      </c>
      <c r="J214" s="1901" t="s">
        <v>16</v>
      </c>
      <c r="K214" s="1902" t="s">
        <v>17</v>
      </c>
    </row>
    <row r="215" spans="1:11" ht="45" hidden="1" x14ac:dyDescent="0.25">
      <c r="A215" s="1903">
        <v>212</v>
      </c>
      <c r="B215" s="1904" t="s">
        <v>571</v>
      </c>
      <c r="C215" s="5" t="str">
        <f t="shared" si="3"/>
        <v>1.010821</v>
      </c>
      <c r="D215" s="5" t="str">
        <f>+VLOOKUP(C215,'Phiên bản T8'!$C$4:$C$4000,1,0)</f>
        <v>1.010821</v>
      </c>
      <c r="E215" s="1905" t="s">
        <v>572</v>
      </c>
      <c r="F215" s="1906" t="s">
        <v>97</v>
      </c>
      <c r="G215" s="1907" t="s">
        <v>24</v>
      </c>
      <c r="H215" s="1908" t="s">
        <v>99</v>
      </c>
      <c r="I215" s="1909" t="s">
        <v>15</v>
      </c>
      <c r="J215" s="1910" t="s">
        <v>52</v>
      </c>
      <c r="K215" s="1911" t="s">
        <v>17</v>
      </c>
    </row>
    <row r="216" spans="1:11" ht="90" hidden="1" x14ac:dyDescent="0.25">
      <c r="A216" s="1912">
        <v>213</v>
      </c>
      <c r="B216" s="1913" t="s">
        <v>573</v>
      </c>
      <c r="C216" s="5" t="str">
        <f t="shared" si="3"/>
        <v>1.010811</v>
      </c>
      <c r="D216" s="5" t="str">
        <f>+VLOOKUP(C216,'Phiên bản T8'!$C$4:$C$4000,1,0)</f>
        <v>1.010811</v>
      </c>
      <c r="E216" s="1914" t="s">
        <v>574</v>
      </c>
      <c r="F216" s="1915" t="s">
        <v>97</v>
      </c>
      <c r="G216" s="1916" t="s">
        <v>24</v>
      </c>
      <c r="H216" s="1917" t="s">
        <v>99</v>
      </c>
      <c r="I216" s="1918" t="s">
        <v>15</v>
      </c>
      <c r="J216" s="1919" t="s">
        <v>52</v>
      </c>
      <c r="K216" s="1920" t="s">
        <v>17</v>
      </c>
    </row>
    <row r="217" spans="1:11" ht="75" hidden="1" x14ac:dyDescent="0.25">
      <c r="A217" s="1921">
        <v>214</v>
      </c>
      <c r="B217" s="1922" t="s">
        <v>575</v>
      </c>
      <c r="C217" s="5" t="str">
        <f t="shared" si="3"/>
        <v>1.010824</v>
      </c>
      <c r="D217" s="5" t="str">
        <f>+VLOOKUP(C217,'Phiên bản T8'!$C$4:$C$4000,1,0)</f>
        <v>1.010824</v>
      </c>
      <c r="E217" s="1923" t="s">
        <v>576</v>
      </c>
      <c r="F217" s="1924" t="s">
        <v>97</v>
      </c>
      <c r="G217" s="1925" t="s">
        <v>20</v>
      </c>
      <c r="H217" s="1926" t="s">
        <v>99</v>
      </c>
      <c r="I217" s="1927" t="s">
        <v>15</v>
      </c>
      <c r="J217" s="1928" t="s">
        <v>52</v>
      </c>
      <c r="K217" s="1929" t="s">
        <v>17</v>
      </c>
    </row>
    <row r="218" spans="1:11" ht="30" hidden="1" x14ac:dyDescent="0.25">
      <c r="A218" s="1930">
        <v>215</v>
      </c>
      <c r="B218" s="1931" t="s">
        <v>577</v>
      </c>
      <c r="C218" s="5" t="str">
        <f t="shared" si="3"/>
        <v>1.010820</v>
      </c>
      <c r="D218" s="5" t="str">
        <f>+VLOOKUP(C218,'Phiên bản T8'!$C$4:$C$4000,1,0)</f>
        <v>1.010820</v>
      </c>
      <c r="E218" s="1932" t="s">
        <v>578</v>
      </c>
      <c r="F218" s="1933" t="s">
        <v>97</v>
      </c>
      <c r="G218" s="1934" t="s">
        <v>24</v>
      </c>
      <c r="H218" s="1935" t="s">
        <v>99</v>
      </c>
      <c r="I218" s="1936" t="s">
        <v>15</v>
      </c>
      <c r="J218" s="1937" t="s">
        <v>52</v>
      </c>
      <c r="K218" s="1938" t="s">
        <v>17</v>
      </c>
    </row>
    <row r="219" spans="1:11" ht="45" hidden="1" x14ac:dyDescent="0.25">
      <c r="A219" s="1939">
        <v>216</v>
      </c>
      <c r="B219" s="1940" t="s">
        <v>579</v>
      </c>
      <c r="C219" s="5" t="str">
        <f t="shared" si="3"/>
        <v>1.010819</v>
      </c>
      <c r="D219" s="5" t="str">
        <f>+VLOOKUP(C219,'Phiên bản T8'!$C$4:$C$4000,1,0)</f>
        <v>1.010819</v>
      </c>
      <c r="E219" s="1941" t="s">
        <v>580</v>
      </c>
      <c r="F219" s="1942" t="s">
        <v>97</v>
      </c>
      <c r="G219" s="1943" t="s">
        <v>24</v>
      </c>
      <c r="H219" s="1944" t="s">
        <v>99</v>
      </c>
      <c r="I219" s="1945" t="s">
        <v>15</v>
      </c>
      <c r="J219" s="1946" t="s">
        <v>52</v>
      </c>
      <c r="K219" s="1947" t="s">
        <v>17</v>
      </c>
    </row>
    <row r="220" spans="1:11" ht="30" hidden="1" x14ac:dyDescent="0.25">
      <c r="A220" s="1948">
        <v>217</v>
      </c>
      <c r="B220" s="1949" t="s">
        <v>581</v>
      </c>
      <c r="C220" s="5" t="str">
        <f t="shared" si="3"/>
        <v>1.010815</v>
      </c>
      <c r="D220" s="5" t="str">
        <f>+VLOOKUP(C220,'Phiên bản T8'!$C$4:$C$4000,1,0)</f>
        <v>1.010815</v>
      </c>
      <c r="E220" s="1950" t="s">
        <v>582</v>
      </c>
      <c r="F220" s="1951" t="s">
        <v>583</v>
      </c>
      <c r="G220" s="1952" t="s">
        <v>24</v>
      </c>
      <c r="H220" s="1953" t="s">
        <v>99</v>
      </c>
      <c r="I220" s="1954" t="s">
        <v>15</v>
      </c>
      <c r="J220" s="1955" t="s">
        <v>52</v>
      </c>
      <c r="K220" s="1956" t="s">
        <v>17</v>
      </c>
    </row>
    <row r="221" spans="1:11" ht="60" hidden="1" x14ac:dyDescent="0.25">
      <c r="A221" s="1957">
        <v>218</v>
      </c>
      <c r="B221" s="1958" t="s">
        <v>584</v>
      </c>
      <c r="C221" s="5" t="str">
        <f t="shared" si="3"/>
        <v>1.010814</v>
      </c>
      <c r="D221" s="5" t="str">
        <f>+VLOOKUP(C221,'Phiên bản T8'!$C$4:$C$4000,1,0)</f>
        <v>1.010814</v>
      </c>
      <c r="E221" s="1959" t="s">
        <v>585</v>
      </c>
      <c r="F221" s="1960" t="s">
        <v>583</v>
      </c>
      <c r="G221" s="1961" t="s">
        <v>24</v>
      </c>
      <c r="H221" s="1962" t="s">
        <v>99</v>
      </c>
      <c r="I221" s="1963" t="s">
        <v>15</v>
      </c>
      <c r="J221" s="1964" t="s">
        <v>52</v>
      </c>
      <c r="K221" s="1965" t="s">
        <v>17</v>
      </c>
    </row>
    <row r="222" spans="1:11" ht="30" hidden="1" x14ac:dyDescent="0.25">
      <c r="A222" s="1966">
        <v>219</v>
      </c>
      <c r="B222" s="1967" t="s">
        <v>586</v>
      </c>
      <c r="C222" s="5" t="str">
        <f t="shared" si="3"/>
        <v>1.010825</v>
      </c>
      <c r="D222" s="5" t="str">
        <f>+VLOOKUP(C222,'Phiên bản T8'!$C$4:$C$4000,1,0)</f>
        <v>1.010825</v>
      </c>
      <c r="E222" s="1968" t="s">
        <v>587</v>
      </c>
      <c r="F222" s="1969" t="s">
        <v>97</v>
      </c>
      <c r="G222" s="1970" t="s">
        <v>24</v>
      </c>
      <c r="H222" s="1971" t="s">
        <v>99</v>
      </c>
      <c r="I222" s="1972" t="s">
        <v>15</v>
      </c>
      <c r="J222" s="1973" t="s">
        <v>52</v>
      </c>
      <c r="K222" s="1974" t="s">
        <v>17</v>
      </c>
    </row>
    <row r="223" spans="1:11" ht="45" hidden="1" x14ac:dyDescent="0.25">
      <c r="A223" s="1975">
        <v>220</v>
      </c>
      <c r="B223" s="1976" t="s">
        <v>588</v>
      </c>
      <c r="C223" s="5" t="str">
        <f t="shared" si="3"/>
        <v>1.010816</v>
      </c>
      <c r="D223" s="5" t="str">
        <f>+VLOOKUP(C223,'Phiên bản T8'!$C$4:$C$4000,1,0)</f>
        <v>1.010816</v>
      </c>
      <c r="E223" s="1977" t="s">
        <v>589</v>
      </c>
      <c r="F223" s="1978" t="s">
        <v>97</v>
      </c>
      <c r="G223" s="1979" t="s">
        <v>24</v>
      </c>
      <c r="H223" s="1980" t="s">
        <v>99</v>
      </c>
      <c r="I223" s="1981" t="s">
        <v>15</v>
      </c>
      <c r="J223" s="1982" t="s">
        <v>52</v>
      </c>
      <c r="K223" s="1983" t="s">
        <v>17</v>
      </c>
    </row>
    <row r="224" spans="1:11" ht="45" hidden="1" x14ac:dyDescent="0.25">
      <c r="A224" s="1984">
        <v>221</v>
      </c>
      <c r="B224" s="1985" t="s">
        <v>590</v>
      </c>
      <c r="C224" s="5" t="str">
        <f t="shared" si="3"/>
        <v>1.010812</v>
      </c>
      <c r="D224" s="5" t="str">
        <f>+VLOOKUP(C224,'Phiên bản T8'!$C$4:$C$4000,1,0)</f>
        <v>1.010812</v>
      </c>
      <c r="E224" s="1986" t="s">
        <v>591</v>
      </c>
      <c r="F224" s="1987" t="s">
        <v>97</v>
      </c>
      <c r="G224" s="1988" t="s">
        <v>24</v>
      </c>
      <c r="H224" s="1989" t="s">
        <v>99</v>
      </c>
      <c r="I224" s="1990" t="s">
        <v>15</v>
      </c>
      <c r="J224" s="1991" t="s">
        <v>52</v>
      </c>
      <c r="K224" s="1992" t="s">
        <v>17</v>
      </c>
    </row>
    <row r="225" spans="1:11" ht="30" hidden="1" x14ac:dyDescent="0.25">
      <c r="A225" s="1993">
        <v>222</v>
      </c>
      <c r="B225" s="1994" t="s">
        <v>592</v>
      </c>
      <c r="C225" s="5" t="str">
        <f t="shared" si="3"/>
        <v>1.010810</v>
      </c>
      <c r="D225" s="5" t="str">
        <f>+VLOOKUP(C225,'Phiên bản T8'!$C$4:$C$4000,1,0)</f>
        <v>1.010810</v>
      </c>
      <c r="E225" s="1995" t="s">
        <v>593</v>
      </c>
      <c r="F225" s="1996" t="s">
        <v>97</v>
      </c>
      <c r="G225" s="1997" t="s">
        <v>24</v>
      </c>
      <c r="H225" s="1998" t="s">
        <v>99</v>
      </c>
      <c r="I225" s="1999" t="s">
        <v>15</v>
      </c>
      <c r="J225" s="2000" t="s">
        <v>52</v>
      </c>
      <c r="K225" s="2001" t="s">
        <v>17</v>
      </c>
    </row>
    <row r="226" spans="1:11" ht="60" hidden="1" x14ac:dyDescent="0.25">
      <c r="A226" s="2002">
        <v>223</v>
      </c>
      <c r="B226" s="2003" t="s">
        <v>594</v>
      </c>
      <c r="C226" s="5" t="str">
        <f t="shared" si="3"/>
        <v>1.010805</v>
      </c>
      <c r="D226" s="5" t="str">
        <f>+VLOOKUP(C226,'Phiên bản T8'!$C$4:$C$4000,1,0)</f>
        <v>1.010805</v>
      </c>
      <c r="E226" s="2004" t="s">
        <v>595</v>
      </c>
      <c r="F226" s="2005" t="s">
        <v>97</v>
      </c>
      <c r="G226" s="2006" t="s">
        <v>24</v>
      </c>
      <c r="H226" s="2007" t="s">
        <v>99</v>
      </c>
      <c r="I226" s="2008" t="s">
        <v>15</v>
      </c>
      <c r="J226" s="2009" t="s">
        <v>52</v>
      </c>
      <c r="K226" s="2010" t="s">
        <v>17</v>
      </c>
    </row>
    <row r="227" spans="1:11" ht="45" hidden="1" x14ac:dyDescent="0.25">
      <c r="A227" s="2011">
        <v>224</v>
      </c>
      <c r="B227" s="2012" t="s">
        <v>596</v>
      </c>
      <c r="C227" s="5" t="str">
        <f t="shared" si="3"/>
        <v>1.010804</v>
      </c>
      <c r="D227" s="5" t="str">
        <f>+VLOOKUP(C227,'Phiên bản T8'!$C$4:$C$4000,1,0)</f>
        <v>1.010804</v>
      </c>
      <c r="E227" s="2013" t="s">
        <v>597</v>
      </c>
      <c r="F227" s="2014" t="s">
        <v>97</v>
      </c>
      <c r="G227" s="2015" t="s">
        <v>24</v>
      </c>
      <c r="H227" s="2016" t="s">
        <v>99</v>
      </c>
      <c r="I227" s="2017" t="s">
        <v>15</v>
      </c>
      <c r="J227" s="2018" t="s">
        <v>52</v>
      </c>
      <c r="K227" s="2019" t="s">
        <v>17</v>
      </c>
    </row>
    <row r="228" spans="1:11" ht="45" hidden="1" x14ac:dyDescent="0.25">
      <c r="A228" s="2020">
        <v>225</v>
      </c>
      <c r="B228" s="2021" t="s">
        <v>598</v>
      </c>
      <c r="C228" s="5" t="str">
        <f t="shared" si="3"/>
        <v>1.010818</v>
      </c>
      <c r="D228" s="5" t="str">
        <f>+VLOOKUP(C228,'Phiên bản T8'!$C$4:$C$4000,1,0)</f>
        <v>1.010818</v>
      </c>
      <c r="E228" s="2022" t="s">
        <v>599</v>
      </c>
      <c r="F228" s="2023" t="s">
        <v>97</v>
      </c>
      <c r="G228" s="2024" t="s">
        <v>24</v>
      </c>
      <c r="H228" s="2025" t="s">
        <v>99</v>
      </c>
      <c r="I228" s="2026" t="s">
        <v>15</v>
      </c>
      <c r="J228" s="2027" t="s">
        <v>52</v>
      </c>
      <c r="K228" s="2028" t="s">
        <v>17</v>
      </c>
    </row>
    <row r="229" spans="1:11" ht="45" hidden="1" x14ac:dyDescent="0.25">
      <c r="A229" s="2029">
        <v>226</v>
      </c>
      <c r="B229" s="2030" t="s">
        <v>600</v>
      </c>
      <c r="C229" s="5" t="str">
        <f t="shared" si="3"/>
        <v>1.010817</v>
      </c>
      <c r="D229" s="5" t="str">
        <f>+VLOOKUP(C229,'Phiên bản T8'!$C$4:$C$4000,1,0)</f>
        <v>1.010817</v>
      </c>
      <c r="E229" s="2031" t="s">
        <v>601</v>
      </c>
      <c r="F229" s="2032" t="s">
        <v>97</v>
      </c>
      <c r="G229" s="2033" t="s">
        <v>24</v>
      </c>
      <c r="H229" s="2034" t="s">
        <v>99</v>
      </c>
      <c r="I229" s="2035" t="s">
        <v>15</v>
      </c>
      <c r="J229" s="2036" t="s">
        <v>52</v>
      </c>
      <c r="K229" s="2037" t="s">
        <v>17</v>
      </c>
    </row>
    <row r="230" spans="1:11" ht="30" hidden="1" x14ac:dyDescent="0.25">
      <c r="A230" s="2038">
        <v>227</v>
      </c>
      <c r="B230" s="2039" t="s">
        <v>602</v>
      </c>
      <c r="C230" s="5" t="str">
        <f t="shared" si="3"/>
        <v>1.010803</v>
      </c>
      <c r="D230" s="5" t="str">
        <f>+VLOOKUP(C230,'Phiên bản T8'!$C$4:$C$4000,1,0)</f>
        <v>1.010803</v>
      </c>
      <c r="E230" s="2040" t="s">
        <v>603</v>
      </c>
      <c r="F230" s="2041" t="s">
        <v>97</v>
      </c>
      <c r="G230" s="2042" t="s">
        <v>24</v>
      </c>
      <c r="H230" s="2043" t="s">
        <v>99</v>
      </c>
      <c r="I230" s="2044" t="s">
        <v>15</v>
      </c>
      <c r="J230" s="2045" t="s">
        <v>52</v>
      </c>
      <c r="K230" s="2046" t="s">
        <v>17</v>
      </c>
    </row>
    <row r="231" spans="1:11" ht="30" hidden="1" x14ac:dyDescent="0.25">
      <c r="A231" s="2047">
        <v>228</v>
      </c>
      <c r="B231" s="2048" t="s">
        <v>604</v>
      </c>
      <c r="C231" s="5" t="str">
        <f t="shared" si="3"/>
        <v>1.010833</v>
      </c>
      <c r="D231" s="5" t="str">
        <f>+VLOOKUP(C231,'Phiên bản T8'!$C$4:$C$4000,1,0)</f>
        <v>1.010833</v>
      </c>
      <c r="E231" s="2049" t="s">
        <v>605</v>
      </c>
      <c r="F231" s="2050" t="s">
        <v>583</v>
      </c>
      <c r="G231" s="2051" t="s">
        <v>24</v>
      </c>
      <c r="H231" s="2052" t="s">
        <v>99</v>
      </c>
      <c r="I231" s="2053" t="s">
        <v>15</v>
      </c>
      <c r="J231" s="2054" t="s">
        <v>16</v>
      </c>
      <c r="K231" s="2055" t="s">
        <v>17</v>
      </c>
    </row>
    <row r="232" spans="1:11" ht="60" hidden="1" x14ac:dyDescent="0.25">
      <c r="A232" s="2056">
        <v>229</v>
      </c>
      <c r="B232" s="2057" t="s">
        <v>606</v>
      </c>
      <c r="C232" s="5" t="str">
        <f t="shared" si="3"/>
        <v>1.010830</v>
      </c>
      <c r="D232" s="5" t="str">
        <f>+VLOOKUP(C232,'Phiên bản T8'!$C$4:$C$4000,1,0)</f>
        <v>1.010830</v>
      </c>
      <c r="E232" s="2058" t="s">
        <v>607</v>
      </c>
      <c r="F232" s="2059" t="s">
        <v>97</v>
      </c>
      <c r="G232" s="2060" t="s">
        <v>24</v>
      </c>
      <c r="H232" s="2061" t="s">
        <v>99</v>
      </c>
      <c r="I232" s="2062" t="s">
        <v>15</v>
      </c>
      <c r="J232" s="2063" t="s">
        <v>52</v>
      </c>
      <c r="K232" s="2064" t="s">
        <v>17</v>
      </c>
    </row>
    <row r="233" spans="1:11" ht="60" hidden="1" x14ac:dyDescent="0.25">
      <c r="A233" s="2065">
        <v>230</v>
      </c>
      <c r="B233" s="2066" t="s">
        <v>608</v>
      </c>
      <c r="C233" s="5" t="str">
        <f t="shared" si="3"/>
        <v>1.010829</v>
      </c>
      <c r="D233" s="5" t="str">
        <f>+VLOOKUP(C233,'Phiên bản T8'!$C$4:$C$4000,1,0)</f>
        <v>1.010829</v>
      </c>
      <c r="E233" s="2067" t="s">
        <v>609</v>
      </c>
      <c r="F233" s="2068" t="s">
        <v>97</v>
      </c>
      <c r="G233" s="2069" t="s">
        <v>24</v>
      </c>
      <c r="H233" s="2070" t="s">
        <v>99</v>
      </c>
      <c r="I233" s="2071" t="s">
        <v>15</v>
      </c>
      <c r="J233" s="2072" t="s">
        <v>52</v>
      </c>
      <c r="K233" s="2073" t="s">
        <v>17</v>
      </c>
    </row>
    <row r="234" spans="1:11" ht="30" hidden="1" x14ac:dyDescent="0.25">
      <c r="A234" s="2074">
        <v>231</v>
      </c>
      <c r="B234" s="2075" t="s">
        <v>610</v>
      </c>
      <c r="C234" s="5" t="str">
        <f t="shared" si="3"/>
        <v>1.010802</v>
      </c>
      <c r="D234" s="5" t="str">
        <f>+VLOOKUP(C234,'Phiên bản T8'!$C$4:$C$4000,1,0)</f>
        <v>1.010802</v>
      </c>
      <c r="E234" s="2076" t="s">
        <v>611</v>
      </c>
      <c r="F234" s="2077" t="s">
        <v>583</v>
      </c>
      <c r="G234" s="2078" t="s">
        <v>24</v>
      </c>
      <c r="H234" s="2079" t="s">
        <v>99</v>
      </c>
      <c r="I234" s="2080" t="s">
        <v>15</v>
      </c>
      <c r="J234" s="2081" t="s">
        <v>52</v>
      </c>
      <c r="K234" s="2082" t="s">
        <v>17</v>
      </c>
    </row>
    <row r="235" spans="1:11" ht="30" hidden="1" x14ac:dyDescent="0.25">
      <c r="A235" s="2083">
        <v>232</v>
      </c>
      <c r="B235" s="2084" t="s">
        <v>612</v>
      </c>
      <c r="C235" s="5" t="str">
        <f t="shared" si="3"/>
        <v>1.010801</v>
      </c>
      <c r="D235" s="5" t="str">
        <f>+VLOOKUP(C235,'Phiên bản T8'!$C$4:$C$4000,1,0)</f>
        <v>1.010801</v>
      </c>
      <c r="E235" s="2085" t="s">
        <v>613</v>
      </c>
      <c r="F235" s="2086" t="s">
        <v>583</v>
      </c>
      <c r="G235" s="2087" t="s">
        <v>24</v>
      </c>
      <c r="H235" s="2088" t="s">
        <v>99</v>
      </c>
      <c r="I235" s="2089" t="s">
        <v>15</v>
      </c>
      <c r="J235" s="2090" t="s">
        <v>52</v>
      </c>
      <c r="K235" s="2091" t="s">
        <v>17</v>
      </c>
    </row>
    <row r="236" spans="1:11" ht="45" hidden="1" x14ac:dyDescent="0.25">
      <c r="A236" s="2092">
        <v>233</v>
      </c>
      <c r="B236" s="2093" t="s">
        <v>614</v>
      </c>
      <c r="C236" s="5" t="str">
        <f t="shared" si="3"/>
        <v>2.002482</v>
      </c>
      <c r="D236" s="5" t="str">
        <f>+VLOOKUP(C236,'Phiên bản T8'!$C$4:$C$4000,1,0)</f>
        <v>2.002482</v>
      </c>
      <c r="E236" s="2094" t="s">
        <v>615</v>
      </c>
      <c r="F236" s="2095" t="s">
        <v>616</v>
      </c>
      <c r="G236" s="2096" t="s">
        <v>291</v>
      </c>
      <c r="H236" s="2097" t="s">
        <v>368</v>
      </c>
      <c r="I236" s="2098" t="s">
        <v>15</v>
      </c>
      <c r="J236" s="2099" t="s">
        <v>16</v>
      </c>
      <c r="K236" s="2100" t="s">
        <v>17</v>
      </c>
    </row>
    <row r="237" spans="1:11" ht="45" hidden="1" x14ac:dyDescent="0.25">
      <c r="A237" s="2101">
        <v>234</v>
      </c>
      <c r="B237" s="2102" t="s">
        <v>617</v>
      </c>
      <c r="C237" s="5" t="str">
        <f t="shared" si="3"/>
        <v>2.002481</v>
      </c>
      <c r="D237" s="5" t="str">
        <f>+VLOOKUP(C237,'Phiên bản T8'!$C$4:$C$4000,1,0)</f>
        <v>2.002481</v>
      </c>
      <c r="E237" s="2103" t="s">
        <v>618</v>
      </c>
      <c r="F237" s="2104" t="s">
        <v>619</v>
      </c>
      <c r="G237" s="2105" t="s">
        <v>24</v>
      </c>
      <c r="H237" s="2106" t="s">
        <v>368</v>
      </c>
      <c r="I237" s="2107" t="s">
        <v>15</v>
      </c>
      <c r="J237" s="2108" t="s">
        <v>16</v>
      </c>
      <c r="K237" s="2109" t="s">
        <v>17</v>
      </c>
    </row>
    <row r="238" spans="1:11" ht="45" hidden="1" x14ac:dyDescent="0.25">
      <c r="A238" s="2110">
        <v>235</v>
      </c>
      <c r="B238" s="2111" t="s">
        <v>620</v>
      </c>
      <c r="C238" s="5" t="str">
        <f t="shared" si="3"/>
        <v>2.002483</v>
      </c>
      <c r="D238" s="5" t="str">
        <f>+VLOOKUP(C238,'Phiên bản T8'!$C$4:$C$4000,1,0)</f>
        <v>2.002483</v>
      </c>
      <c r="E238" s="2112" t="s">
        <v>621</v>
      </c>
      <c r="F238" s="2113" t="s">
        <v>616</v>
      </c>
      <c r="G238" s="2114" t="s">
        <v>167</v>
      </c>
      <c r="H238" s="2115" t="s">
        <v>368</v>
      </c>
      <c r="I238" s="2116" t="s">
        <v>15</v>
      </c>
      <c r="J238" s="2117" t="s">
        <v>16</v>
      </c>
      <c r="K238" s="2118" t="s">
        <v>17</v>
      </c>
    </row>
    <row r="239" spans="1:11" ht="75" hidden="1" x14ac:dyDescent="0.25">
      <c r="A239" s="2119">
        <v>236</v>
      </c>
      <c r="B239" s="2120" t="s">
        <v>622</v>
      </c>
      <c r="C239" s="5" t="str">
        <f t="shared" si="3"/>
        <v>2.002403</v>
      </c>
      <c r="D239" s="5" t="str">
        <f>+VLOOKUP(C239,'Phiên bản T8'!$C$4:$C$4000,1,0)</f>
        <v>2.002403</v>
      </c>
      <c r="E239" s="2121" t="s">
        <v>623</v>
      </c>
      <c r="F239" s="2122" t="s">
        <v>624</v>
      </c>
      <c r="G239" s="2123" t="s">
        <v>625</v>
      </c>
      <c r="H239" s="2124" t="s">
        <v>626</v>
      </c>
      <c r="I239" s="2125" t="s">
        <v>15</v>
      </c>
      <c r="J239" s="2126" t="s">
        <v>627</v>
      </c>
      <c r="K239" s="2127" t="s">
        <v>17</v>
      </c>
    </row>
    <row r="240" spans="1:11" ht="60" hidden="1" x14ac:dyDescent="0.25">
      <c r="A240" s="2128">
        <v>237</v>
      </c>
      <c r="B240" s="2129" t="s">
        <v>628</v>
      </c>
      <c r="C240" s="5" t="str">
        <f t="shared" si="3"/>
        <v>2.002396</v>
      </c>
      <c r="D240" s="5" t="str">
        <f>+VLOOKUP(C240,'Phiên bản T8'!$C$4:$C$4000,1,0)</f>
        <v>2.002396</v>
      </c>
      <c r="E240" s="2130" t="s">
        <v>629</v>
      </c>
      <c r="F240" s="2131" t="s">
        <v>630</v>
      </c>
      <c r="G240" s="2132" t="s">
        <v>98</v>
      </c>
      <c r="H240" s="2133" t="s">
        <v>631</v>
      </c>
      <c r="I240" s="2134" t="s">
        <v>15</v>
      </c>
      <c r="J240" s="2135" t="s">
        <v>16</v>
      </c>
      <c r="K240" s="2136" t="s">
        <v>17</v>
      </c>
    </row>
    <row r="241" spans="1:11" ht="75" hidden="1" x14ac:dyDescent="0.25">
      <c r="A241" s="2137">
        <v>238</v>
      </c>
      <c r="B241" s="2138" t="s">
        <v>632</v>
      </c>
      <c r="C241" s="5" t="str">
        <f t="shared" si="3"/>
        <v>2.002402</v>
      </c>
      <c r="D241" s="5" t="str">
        <f>+VLOOKUP(C241,'Phiên bản T8'!$C$4:$C$4000,1,0)</f>
        <v>2.002402</v>
      </c>
      <c r="E241" s="2139" t="s">
        <v>633</v>
      </c>
      <c r="F241" s="2140" t="s">
        <v>624</v>
      </c>
      <c r="G241" s="2141" t="s">
        <v>625</v>
      </c>
      <c r="H241" s="2142" t="s">
        <v>626</v>
      </c>
      <c r="I241" s="2143" t="s">
        <v>15</v>
      </c>
      <c r="J241" s="2144" t="s">
        <v>627</v>
      </c>
      <c r="K241" s="2145" t="s">
        <v>17</v>
      </c>
    </row>
    <row r="242" spans="1:11" ht="45" hidden="1" x14ac:dyDescent="0.25">
      <c r="A242" s="2146">
        <v>239</v>
      </c>
      <c r="B242" s="2147" t="s">
        <v>634</v>
      </c>
      <c r="C242" s="5" t="str">
        <f t="shared" si="3"/>
        <v>2.002400</v>
      </c>
      <c r="D242" s="5" t="str">
        <f>+VLOOKUP(C242,'Phiên bản T8'!$C$4:$C$4000,1,0)</f>
        <v>2.002400</v>
      </c>
      <c r="E242" s="2148" t="s">
        <v>635</v>
      </c>
      <c r="F242" s="2149" t="s">
        <v>624</v>
      </c>
      <c r="G242" s="2150" t="s">
        <v>636</v>
      </c>
      <c r="H242" s="2151" t="s">
        <v>626</v>
      </c>
      <c r="I242" s="2152" t="s">
        <v>15</v>
      </c>
      <c r="J242" s="2153" t="s">
        <v>627</v>
      </c>
      <c r="K242" s="2154" t="s">
        <v>17</v>
      </c>
    </row>
    <row r="243" spans="1:11" ht="120" hidden="1" x14ac:dyDescent="0.25">
      <c r="A243" s="2155">
        <v>240</v>
      </c>
      <c r="B243" s="2156" t="s">
        <v>637</v>
      </c>
      <c r="C243" s="5" t="str">
        <f t="shared" si="3"/>
        <v>2.001088</v>
      </c>
      <c r="D243" s="5" t="str">
        <f>+VLOOKUP(C243,'Phiên bản T8'!$C$4:$C$4000,1,0)</f>
        <v>2.001088</v>
      </c>
      <c r="E243" s="2157" t="s">
        <v>638</v>
      </c>
      <c r="F243" s="2158" t="s">
        <v>639</v>
      </c>
      <c r="G243" s="2159" t="s">
        <v>640</v>
      </c>
      <c r="H243" s="2160" t="s">
        <v>641</v>
      </c>
      <c r="I243" s="2161" t="s">
        <v>15</v>
      </c>
      <c r="J243" s="2162" t="s">
        <v>16</v>
      </c>
      <c r="K243" s="2163" t="s">
        <v>17</v>
      </c>
    </row>
    <row r="244" spans="1:11" ht="75" hidden="1" x14ac:dyDescent="0.25">
      <c r="A244" s="2164">
        <v>241</v>
      </c>
      <c r="B244" s="2165" t="s">
        <v>642</v>
      </c>
      <c r="C244" s="5" t="str">
        <f t="shared" si="3"/>
        <v>1.010092</v>
      </c>
      <c r="D244" s="5" t="str">
        <f>+VLOOKUP(C244,'Phiên bản T8'!$C$4:$C$4000,1,0)</f>
        <v>1.010092</v>
      </c>
      <c r="E244" s="2166" t="s">
        <v>643</v>
      </c>
      <c r="F244" s="2167" t="s">
        <v>644</v>
      </c>
      <c r="G244" s="2168" t="s">
        <v>24</v>
      </c>
      <c r="H244" s="2169" t="s">
        <v>645</v>
      </c>
      <c r="I244" s="2170" t="s">
        <v>15</v>
      </c>
      <c r="J244" s="2171" t="s">
        <v>16</v>
      </c>
      <c r="K244" s="2172" t="s">
        <v>17</v>
      </c>
    </row>
    <row r="245" spans="1:11" ht="75" hidden="1" x14ac:dyDescent="0.25">
      <c r="A245" s="2173">
        <v>242</v>
      </c>
      <c r="B245" s="2174" t="s">
        <v>646</v>
      </c>
      <c r="C245" s="5" t="str">
        <f t="shared" si="3"/>
        <v>1.010091</v>
      </c>
      <c r="D245" s="5" t="str">
        <f>+VLOOKUP(C245,'Phiên bản T8'!$C$4:$C$4000,1,0)</f>
        <v>1.010091</v>
      </c>
      <c r="E245" s="2175" t="s">
        <v>647</v>
      </c>
      <c r="F245" s="2176" t="s">
        <v>644</v>
      </c>
      <c r="G245" s="2177" t="s">
        <v>24</v>
      </c>
      <c r="H245" s="2178" t="s">
        <v>645</v>
      </c>
      <c r="I245" s="2179" t="s">
        <v>15</v>
      </c>
      <c r="J245" s="2180" t="s">
        <v>16</v>
      </c>
      <c r="K245" s="2181" t="s">
        <v>17</v>
      </c>
    </row>
    <row r="246" spans="1:11" ht="135" hidden="1" x14ac:dyDescent="0.25">
      <c r="A246" s="2182">
        <v>243</v>
      </c>
      <c r="B246" s="2183" t="s">
        <v>648</v>
      </c>
      <c r="C246" s="5" t="str">
        <f t="shared" si="3"/>
        <v>2.002409</v>
      </c>
      <c r="D246" s="5" t="str">
        <f>+VLOOKUP(C246,'Phiên bản T8'!$C$4:$C$4000,1,0)</f>
        <v>2.002409</v>
      </c>
      <c r="E246" s="2184" t="s">
        <v>649</v>
      </c>
      <c r="F246" s="2185" t="s">
        <v>630</v>
      </c>
      <c r="G246" s="2186" t="s">
        <v>337</v>
      </c>
      <c r="H246" s="2187" t="s">
        <v>650</v>
      </c>
      <c r="I246" s="2188" t="s">
        <v>15</v>
      </c>
      <c r="J246" s="2189" t="s">
        <v>16</v>
      </c>
      <c r="K246" s="2190" t="s">
        <v>17</v>
      </c>
    </row>
    <row r="247" spans="1:11" ht="60" hidden="1" x14ac:dyDescent="0.25">
      <c r="A247" s="2191">
        <v>244</v>
      </c>
      <c r="B247" s="2192" t="s">
        <v>651</v>
      </c>
      <c r="C247" s="5" t="str">
        <f t="shared" si="3"/>
        <v>1.006390</v>
      </c>
      <c r="D247" s="5" t="str">
        <f>+VLOOKUP(C247,'Phiên bản T8'!$C$4:$C$4000,1,0)</f>
        <v>1.006390</v>
      </c>
      <c r="E247" s="2193" t="s">
        <v>652</v>
      </c>
      <c r="F247" s="2194" t="s">
        <v>364</v>
      </c>
      <c r="G247" s="2195" t="s">
        <v>331</v>
      </c>
      <c r="H247" s="2196" t="s">
        <v>374</v>
      </c>
      <c r="I247" s="2197" t="s">
        <v>15</v>
      </c>
      <c r="J247" s="2198" t="s">
        <v>16</v>
      </c>
      <c r="K247" s="2199" t="s">
        <v>17</v>
      </c>
    </row>
    <row r="248" spans="1:11" ht="90" hidden="1" x14ac:dyDescent="0.25">
      <c r="A248" s="2200">
        <v>245</v>
      </c>
      <c r="B248" s="2201" t="s">
        <v>653</v>
      </c>
      <c r="C248" s="5" t="str">
        <f t="shared" si="3"/>
        <v>1.006445</v>
      </c>
      <c r="D248" s="5" t="str">
        <f>+VLOOKUP(C248,'Phiên bản T8'!$C$4:$C$4000,1,0)</f>
        <v>1.006445</v>
      </c>
      <c r="E248" s="2202" t="s">
        <v>654</v>
      </c>
      <c r="F248" s="2203" t="s">
        <v>364</v>
      </c>
      <c r="G248" s="2204" t="s">
        <v>236</v>
      </c>
      <c r="H248" s="2205" t="s">
        <v>374</v>
      </c>
      <c r="I248" s="2206" t="s">
        <v>15</v>
      </c>
      <c r="J248" s="2207" t="s">
        <v>16</v>
      </c>
      <c r="K248" s="2208" t="s">
        <v>17</v>
      </c>
    </row>
    <row r="249" spans="1:11" ht="75" hidden="1" x14ac:dyDescent="0.25">
      <c r="A249" s="2209">
        <v>246</v>
      </c>
      <c r="B249" s="2210" t="s">
        <v>655</v>
      </c>
      <c r="C249" s="5" t="str">
        <f t="shared" si="3"/>
        <v>1.005108</v>
      </c>
      <c r="D249" s="5" t="str">
        <f>+VLOOKUP(C249,'Phiên bản T8'!$C$4:$C$4000,1,0)</f>
        <v>1.005108</v>
      </c>
      <c r="E249" s="2211" t="s">
        <v>656</v>
      </c>
      <c r="F249" s="2212" t="s">
        <v>657</v>
      </c>
      <c r="G249" s="2213" t="s">
        <v>658</v>
      </c>
      <c r="H249" s="2214" t="s">
        <v>368</v>
      </c>
      <c r="I249" s="2215" t="s">
        <v>15</v>
      </c>
      <c r="J249" s="2216" t="s">
        <v>16</v>
      </c>
      <c r="K249" s="2217" t="s">
        <v>17</v>
      </c>
    </row>
    <row r="250" spans="1:11" ht="120" hidden="1" x14ac:dyDescent="0.25">
      <c r="A250" s="2218">
        <v>247</v>
      </c>
      <c r="B250" s="2219" t="s">
        <v>659</v>
      </c>
      <c r="C250" s="5" t="str">
        <f t="shared" si="3"/>
        <v>2.001904</v>
      </c>
      <c r="D250" s="5" t="str">
        <f>+VLOOKUP(C250,'Phiên bản T8'!$C$4:$C$4000,1,0)</f>
        <v>2.001904</v>
      </c>
      <c r="E250" s="2220" t="s">
        <v>660</v>
      </c>
      <c r="F250" s="2221" t="s">
        <v>657</v>
      </c>
      <c r="G250" s="2222" t="s">
        <v>640</v>
      </c>
      <c r="H250" s="2223" t="s">
        <v>368</v>
      </c>
      <c r="I250" s="2224" t="s">
        <v>15</v>
      </c>
      <c r="J250" s="2225" t="s">
        <v>16</v>
      </c>
      <c r="K250" s="2226" t="s">
        <v>17</v>
      </c>
    </row>
    <row r="251" spans="1:11" ht="60" hidden="1" x14ac:dyDescent="0.25">
      <c r="A251" s="2227">
        <v>248</v>
      </c>
      <c r="B251" s="2228" t="s">
        <v>661</v>
      </c>
      <c r="C251" s="5" t="str">
        <f t="shared" si="3"/>
        <v>1.006444</v>
      </c>
      <c r="D251" s="5" t="str">
        <f>+VLOOKUP(C251,'Phiên bản T8'!$C$4:$C$4000,1,0)</f>
        <v>1.006444</v>
      </c>
      <c r="E251" s="2229" t="s">
        <v>662</v>
      </c>
      <c r="F251" s="2230" t="s">
        <v>364</v>
      </c>
      <c r="G251" s="2231" t="s">
        <v>331</v>
      </c>
      <c r="H251" s="2232" t="s">
        <v>374</v>
      </c>
      <c r="I251" s="2233" t="s">
        <v>15</v>
      </c>
      <c r="J251" s="2234" t="s">
        <v>16</v>
      </c>
      <c r="K251" s="2235" t="s">
        <v>17</v>
      </c>
    </row>
    <row r="252" spans="1:11" ht="45" hidden="1" x14ac:dyDescent="0.25">
      <c r="A252" s="2236">
        <v>249</v>
      </c>
      <c r="B252" s="2237" t="s">
        <v>663</v>
      </c>
      <c r="C252" s="5" t="str">
        <f t="shared" si="3"/>
        <v>3.000182</v>
      </c>
      <c r="D252" s="5" t="str">
        <f>+VLOOKUP(C252,'Phiên bản T8'!$C$4:$C$4000,1,0)</f>
        <v>3.000182</v>
      </c>
      <c r="E252" s="2238" t="s">
        <v>664</v>
      </c>
      <c r="F252" s="2239" t="s">
        <v>619</v>
      </c>
      <c r="G252" s="2240" t="s">
        <v>24</v>
      </c>
      <c r="H252" s="2241" t="s">
        <v>368</v>
      </c>
      <c r="I252" s="2242" t="s">
        <v>15</v>
      </c>
      <c r="J252" s="2243" t="s">
        <v>16</v>
      </c>
      <c r="K252" s="2244" t="s">
        <v>17</v>
      </c>
    </row>
    <row r="253" spans="1:11" ht="180" hidden="1" x14ac:dyDescent="0.25">
      <c r="A253" s="2245">
        <v>250</v>
      </c>
      <c r="B253" s="2246" t="s">
        <v>665</v>
      </c>
      <c r="C253" s="5" t="str">
        <f t="shared" si="3"/>
        <v>1.009455</v>
      </c>
      <c r="D253" s="5" t="str">
        <f>+VLOOKUP(C253,'Phiên bản T8'!$C$4:$C$4000,1,0)</f>
        <v>1.009455</v>
      </c>
      <c r="E253" s="2247" t="s">
        <v>666</v>
      </c>
      <c r="F253" s="2248" t="s">
        <v>102</v>
      </c>
      <c r="G253" s="2249" t="s">
        <v>173</v>
      </c>
      <c r="H253" s="2250" t="s">
        <v>104</v>
      </c>
      <c r="I253" s="2251" t="s">
        <v>15</v>
      </c>
      <c r="J253" s="2252" t="s">
        <v>16</v>
      </c>
      <c r="K253" s="2253" t="s">
        <v>17</v>
      </c>
    </row>
    <row r="254" spans="1:11" ht="180" hidden="1" x14ac:dyDescent="0.25">
      <c r="A254" s="2254">
        <v>251</v>
      </c>
      <c r="B254" s="2255" t="s">
        <v>667</v>
      </c>
      <c r="C254" s="5" t="str">
        <f t="shared" si="3"/>
        <v>1.009444</v>
      </c>
      <c r="D254" s="5" t="str">
        <f>+VLOOKUP(C254,'Phiên bản T8'!$C$4:$C$4000,1,0)</f>
        <v>1.009444</v>
      </c>
      <c r="E254" s="2256" t="s">
        <v>668</v>
      </c>
      <c r="F254" s="2257" t="s">
        <v>102</v>
      </c>
      <c r="G254" s="2258" t="s">
        <v>173</v>
      </c>
      <c r="H254" s="2259" t="s">
        <v>104</v>
      </c>
      <c r="I254" s="2260" t="s">
        <v>15</v>
      </c>
      <c r="J254" s="2261" t="s">
        <v>58</v>
      </c>
      <c r="K254" s="2262" t="s">
        <v>17</v>
      </c>
    </row>
    <row r="255" spans="1:11" ht="180" hidden="1" x14ac:dyDescent="0.25">
      <c r="A255" s="2263">
        <v>252</v>
      </c>
      <c r="B255" s="2264" t="s">
        <v>669</v>
      </c>
      <c r="C255" s="5" t="str">
        <f t="shared" si="3"/>
        <v>1.009453</v>
      </c>
      <c r="D255" s="5" t="str">
        <f>+VLOOKUP(C255,'Phiên bản T8'!$C$4:$C$4000,1,0)</f>
        <v>1.009453</v>
      </c>
      <c r="E255" s="2265" t="s">
        <v>670</v>
      </c>
      <c r="F255" s="2266" t="s">
        <v>102</v>
      </c>
      <c r="G255" s="2267" t="s">
        <v>173</v>
      </c>
      <c r="H255" s="2268" t="s">
        <v>104</v>
      </c>
      <c r="I255" s="2269" t="s">
        <v>15</v>
      </c>
      <c r="J255" s="2270" t="s">
        <v>16</v>
      </c>
      <c r="K255" s="2271" t="s">
        <v>17</v>
      </c>
    </row>
    <row r="256" spans="1:11" ht="180" hidden="1" x14ac:dyDescent="0.25">
      <c r="A256" s="2272">
        <v>253</v>
      </c>
      <c r="B256" s="2273" t="s">
        <v>671</v>
      </c>
      <c r="C256" s="5" t="str">
        <f t="shared" si="3"/>
        <v>1.009452</v>
      </c>
      <c r="D256" s="5" t="str">
        <f>+VLOOKUP(C256,'Phiên bản T8'!$C$4:$C$4000,1,0)</f>
        <v>1.009452</v>
      </c>
      <c r="E256" s="2274" t="s">
        <v>672</v>
      </c>
      <c r="F256" s="2275" t="s">
        <v>102</v>
      </c>
      <c r="G256" s="2276" t="s">
        <v>173</v>
      </c>
      <c r="H256" s="2277" t="s">
        <v>104</v>
      </c>
      <c r="I256" s="2278" t="s">
        <v>15</v>
      </c>
      <c r="J256" s="2279" t="s">
        <v>16</v>
      </c>
      <c r="K256" s="2280" t="s">
        <v>17</v>
      </c>
    </row>
    <row r="257" spans="1:11" ht="180" hidden="1" x14ac:dyDescent="0.25">
      <c r="A257" s="2281">
        <v>254</v>
      </c>
      <c r="B257" s="2282" t="s">
        <v>673</v>
      </c>
      <c r="C257" s="5" t="str">
        <f t="shared" si="3"/>
        <v>1.009454</v>
      </c>
      <c r="D257" s="5" t="str">
        <f>+VLOOKUP(C257,'Phiên bản T8'!$C$4:$C$4000,1,0)</f>
        <v>1.009454</v>
      </c>
      <c r="E257" s="2283" t="s">
        <v>674</v>
      </c>
      <c r="F257" s="2284" t="s">
        <v>102</v>
      </c>
      <c r="G257" s="2285" t="s">
        <v>173</v>
      </c>
      <c r="H257" s="2286" t="s">
        <v>104</v>
      </c>
      <c r="I257" s="2287" t="s">
        <v>15</v>
      </c>
      <c r="J257" s="2288" t="s">
        <v>16</v>
      </c>
      <c r="K257" s="2289" t="s">
        <v>17</v>
      </c>
    </row>
    <row r="258" spans="1:11" ht="180" hidden="1" x14ac:dyDescent="0.25">
      <c r="A258" s="2290">
        <v>255</v>
      </c>
      <c r="B258" s="2291" t="s">
        <v>675</v>
      </c>
      <c r="C258" s="5" t="str">
        <f t="shared" si="3"/>
        <v>1.009447</v>
      </c>
      <c r="D258" s="5" t="str">
        <f>+VLOOKUP(C258,'Phiên bản T8'!$C$4:$C$4000,1,0)</f>
        <v>1.009447</v>
      </c>
      <c r="E258" s="2292" t="s">
        <v>676</v>
      </c>
      <c r="F258" s="2293" t="s">
        <v>102</v>
      </c>
      <c r="G258" s="2294" t="s">
        <v>173</v>
      </c>
      <c r="H258" s="2295" t="s">
        <v>104</v>
      </c>
      <c r="I258" s="2296" t="s">
        <v>15</v>
      </c>
      <c r="J258" s="2297" t="s">
        <v>58</v>
      </c>
      <c r="K258" s="2298" t="s">
        <v>17</v>
      </c>
    </row>
    <row r="259" spans="1:11" ht="45" hidden="1" x14ac:dyDescent="0.25">
      <c r="A259" s="2299">
        <v>256</v>
      </c>
      <c r="B259" s="2300" t="s">
        <v>677</v>
      </c>
      <c r="C259" s="5" t="str">
        <f t="shared" si="3"/>
        <v>1.003005</v>
      </c>
      <c r="D259" s="5" t="str">
        <f>+VLOOKUP(C259,'Phiên bản T8'!$C$4:$C$4000,1,0)</f>
        <v>1.003005</v>
      </c>
      <c r="E259" s="2301" t="s">
        <v>678</v>
      </c>
      <c r="F259" s="2302" t="s">
        <v>158</v>
      </c>
      <c r="G259" s="2303" t="s">
        <v>167</v>
      </c>
      <c r="H259" s="2304" t="s">
        <v>170</v>
      </c>
      <c r="I259" s="2305" t="s">
        <v>15</v>
      </c>
      <c r="J259" s="2306" t="s">
        <v>16</v>
      </c>
      <c r="K259" s="2307" t="s">
        <v>17</v>
      </c>
    </row>
    <row r="260" spans="1:11" ht="45" hidden="1" x14ac:dyDescent="0.25">
      <c r="A260" s="2308">
        <v>257</v>
      </c>
      <c r="B260" s="2309" t="s">
        <v>679</v>
      </c>
      <c r="C260" s="5" t="str">
        <f t="shared" si="3"/>
        <v>2.002363</v>
      </c>
      <c r="D260" s="5" t="str">
        <f>+VLOOKUP(C260,'Phiên bản T8'!$C$4:$C$4000,1,0)</f>
        <v>2.002363</v>
      </c>
      <c r="E260" s="2310" t="s">
        <v>680</v>
      </c>
      <c r="F260" s="2311" t="s">
        <v>158</v>
      </c>
      <c r="G260" s="2312" t="s">
        <v>24</v>
      </c>
      <c r="H260" s="2313" t="s">
        <v>170</v>
      </c>
      <c r="I260" s="2314" t="s">
        <v>15</v>
      </c>
      <c r="J260" s="2315" t="s">
        <v>16</v>
      </c>
      <c r="K260" s="2316" t="s">
        <v>17</v>
      </c>
    </row>
    <row r="261" spans="1:11" ht="75" hidden="1" x14ac:dyDescent="0.25">
      <c r="A261" s="2317">
        <v>258</v>
      </c>
      <c r="B261" s="2318" t="s">
        <v>681</v>
      </c>
      <c r="C261" s="5" t="str">
        <f t="shared" ref="C261:C324" si="4">+LEFT(B261,8)</f>
        <v>1.008951</v>
      </c>
      <c r="D261" s="5" t="str">
        <f>+VLOOKUP(C261,'Phiên bản T8'!$C$4:$C$4000,1,0)</f>
        <v>1.008951</v>
      </c>
      <c r="E261" s="2319" t="s">
        <v>682</v>
      </c>
      <c r="F261" s="2320" t="s">
        <v>616</v>
      </c>
      <c r="G261" s="2321" t="s">
        <v>13</v>
      </c>
      <c r="H261" s="2322" t="s">
        <v>250</v>
      </c>
      <c r="I261" s="2323" t="s">
        <v>15</v>
      </c>
      <c r="J261" s="2324" t="s">
        <v>16</v>
      </c>
      <c r="K261" s="2325" t="s">
        <v>17</v>
      </c>
    </row>
    <row r="262" spans="1:11" ht="75" hidden="1" x14ac:dyDescent="0.25">
      <c r="A262" s="2326">
        <v>259</v>
      </c>
      <c r="B262" s="2327" t="s">
        <v>683</v>
      </c>
      <c r="C262" s="5" t="str">
        <f t="shared" si="4"/>
        <v>1.008950</v>
      </c>
      <c r="D262" s="5" t="str">
        <f>+VLOOKUP(C262,'Phiên bản T8'!$C$4:$C$4000,1,0)</f>
        <v>1.008950</v>
      </c>
      <c r="E262" s="2328" t="s">
        <v>684</v>
      </c>
      <c r="F262" s="2329" t="s">
        <v>616</v>
      </c>
      <c r="G262" s="2330" t="s">
        <v>24</v>
      </c>
      <c r="H262" s="2331" t="s">
        <v>250</v>
      </c>
      <c r="I262" s="2332" t="s">
        <v>15</v>
      </c>
      <c r="J262" s="2333" t="s">
        <v>16</v>
      </c>
      <c r="K262" s="2334" t="s">
        <v>17</v>
      </c>
    </row>
    <row r="263" spans="1:11" ht="90" hidden="1" x14ac:dyDescent="0.25">
      <c r="A263" s="2335">
        <v>260</v>
      </c>
      <c r="B263" s="2336" t="s">
        <v>685</v>
      </c>
      <c r="C263" s="5" t="str">
        <f t="shared" si="4"/>
        <v>1.008725</v>
      </c>
      <c r="D263" s="5" t="str">
        <f>+VLOOKUP(C263,'Phiên bản T8'!$C$4:$C$4000,1,0)</f>
        <v>1.008725</v>
      </c>
      <c r="E263" s="2337" t="s">
        <v>686</v>
      </c>
      <c r="F263" s="2338" t="s">
        <v>364</v>
      </c>
      <c r="G263" s="2339" t="s">
        <v>331</v>
      </c>
      <c r="H263" s="2340" t="s">
        <v>250</v>
      </c>
      <c r="I263" s="2341" t="s">
        <v>15</v>
      </c>
      <c r="J263" s="2342" t="s">
        <v>16</v>
      </c>
      <c r="K263" s="2343" t="s">
        <v>17</v>
      </c>
    </row>
    <row r="264" spans="1:11" ht="75" hidden="1" x14ac:dyDescent="0.25">
      <c r="A264" s="2344">
        <v>261</v>
      </c>
      <c r="B264" s="2345" t="s">
        <v>687</v>
      </c>
      <c r="C264" s="5" t="str">
        <f t="shared" si="4"/>
        <v>1.008724</v>
      </c>
      <c r="D264" s="5" t="str">
        <f>+VLOOKUP(C264,'Phiên bản T8'!$C$4:$C$4000,1,0)</f>
        <v>1.008724</v>
      </c>
      <c r="E264" s="2346" t="s">
        <v>688</v>
      </c>
      <c r="F264" s="2347" t="s">
        <v>364</v>
      </c>
      <c r="G264" s="2348" t="s">
        <v>331</v>
      </c>
      <c r="H264" s="2349" t="s">
        <v>250</v>
      </c>
      <c r="I264" s="2350" t="s">
        <v>15</v>
      </c>
      <c r="J264" s="2351" t="s">
        <v>16</v>
      </c>
      <c r="K264" s="2352" t="s">
        <v>17</v>
      </c>
    </row>
    <row r="265" spans="1:11" ht="225" hidden="1" x14ac:dyDescent="0.25">
      <c r="A265" s="2353">
        <v>262</v>
      </c>
      <c r="B265" s="2354" t="s">
        <v>689</v>
      </c>
      <c r="C265" s="5" t="str">
        <f t="shared" si="4"/>
        <v>2.001211</v>
      </c>
      <c r="D265" s="5" t="str">
        <f>+VLOOKUP(C265,'Phiên bản T8'!$C$4:$C$4000,1,0)</f>
        <v>2.001211</v>
      </c>
      <c r="E265" s="2355" t="s">
        <v>690</v>
      </c>
      <c r="F265" s="2356" t="s">
        <v>102</v>
      </c>
      <c r="G265" s="2357" t="s">
        <v>103</v>
      </c>
      <c r="H265" s="2358" t="s">
        <v>104</v>
      </c>
      <c r="I265" s="2359" t="s">
        <v>15</v>
      </c>
      <c r="J265" s="2360" t="s">
        <v>16</v>
      </c>
      <c r="K265" s="2361" t="s">
        <v>17</v>
      </c>
    </row>
    <row r="266" spans="1:11" ht="225" hidden="1" x14ac:dyDescent="0.25">
      <c r="A266" s="2362">
        <v>263</v>
      </c>
      <c r="B266" s="2363" t="s">
        <v>691</v>
      </c>
      <c r="C266" s="5" t="str">
        <f t="shared" si="4"/>
        <v>2.001212</v>
      </c>
      <c r="D266" s="5" t="str">
        <f>+VLOOKUP(C266,'Phiên bản T8'!$C$4:$C$4000,1,0)</f>
        <v>2.001212</v>
      </c>
      <c r="E266" s="2364" t="s">
        <v>692</v>
      </c>
      <c r="F266" s="2365" t="s">
        <v>102</v>
      </c>
      <c r="G266" s="2366" t="s">
        <v>103</v>
      </c>
      <c r="H266" s="2367" t="s">
        <v>104</v>
      </c>
      <c r="I266" s="2368" t="s">
        <v>15</v>
      </c>
      <c r="J266" s="2369" t="s">
        <v>16</v>
      </c>
      <c r="K266" s="2370" t="s">
        <v>17</v>
      </c>
    </row>
    <row r="267" spans="1:11" ht="225" hidden="1" x14ac:dyDescent="0.25">
      <c r="A267" s="2371">
        <v>264</v>
      </c>
      <c r="B267" s="2372" t="s">
        <v>693</v>
      </c>
      <c r="C267" s="5" t="str">
        <f t="shared" si="4"/>
        <v>2.001214</v>
      </c>
      <c r="D267" s="5" t="str">
        <f>+VLOOKUP(C267,'Phiên bản T8'!$C$4:$C$4000,1,0)</f>
        <v>2.001214</v>
      </c>
      <c r="E267" s="2373" t="s">
        <v>694</v>
      </c>
      <c r="F267" s="2374" t="s">
        <v>102</v>
      </c>
      <c r="G267" s="2375" t="s">
        <v>103</v>
      </c>
      <c r="H267" s="2376" t="s">
        <v>104</v>
      </c>
      <c r="I267" s="2377" t="s">
        <v>15</v>
      </c>
      <c r="J267" s="2378" t="s">
        <v>16</v>
      </c>
      <c r="K267" s="2379" t="s">
        <v>17</v>
      </c>
    </row>
    <row r="268" spans="1:11" ht="225" hidden="1" x14ac:dyDescent="0.25">
      <c r="A268" s="2380">
        <v>265</v>
      </c>
      <c r="B268" s="2381" t="s">
        <v>695</v>
      </c>
      <c r="C268" s="5" t="str">
        <f t="shared" si="4"/>
        <v>2.001215</v>
      </c>
      <c r="D268" s="5" t="str">
        <f>+VLOOKUP(C268,'Phiên bản T8'!$C$4:$C$4000,1,0)</f>
        <v>2.001215</v>
      </c>
      <c r="E268" s="2382" t="s">
        <v>696</v>
      </c>
      <c r="F268" s="2383" t="s">
        <v>102</v>
      </c>
      <c r="G268" s="2384" t="s">
        <v>103</v>
      </c>
      <c r="H268" s="2385" t="s">
        <v>104</v>
      </c>
      <c r="I268" s="2386" t="s">
        <v>15</v>
      </c>
      <c r="J268" s="2387" t="s">
        <v>16</v>
      </c>
      <c r="K268" s="2388" t="s">
        <v>17</v>
      </c>
    </row>
    <row r="269" spans="1:11" ht="75" hidden="1" x14ac:dyDescent="0.25">
      <c r="A269" s="2389">
        <v>266</v>
      </c>
      <c r="B269" s="2390" t="s">
        <v>697</v>
      </c>
      <c r="C269" s="5" t="str">
        <f t="shared" si="4"/>
        <v>1.008603</v>
      </c>
      <c r="D269" s="5" t="str">
        <f>+VLOOKUP(C269,'Phiên bản T8'!$C$4:$C$4000,1,0)</f>
        <v>1.008603</v>
      </c>
      <c r="E269" s="2391" t="s">
        <v>698</v>
      </c>
      <c r="F269" s="2392" t="s">
        <v>259</v>
      </c>
      <c r="G269" s="2393" t="s">
        <v>699</v>
      </c>
      <c r="H269" s="2394" t="s">
        <v>352</v>
      </c>
      <c r="I269" s="2395" t="s">
        <v>15</v>
      </c>
      <c r="J269" s="2396" t="s">
        <v>58</v>
      </c>
      <c r="K269" s="2397" t="s">
        <v>17</v>
      </c>
    </row>
    <row r="270" spans="1:11" ht="30" hidden="1" x14ac:dyDescent="0.25">
      <c r="A270" s="2398">
        <v>267</v>
      </c>
      <c r="B270" s="2399" t="s">
        <v>700</v>
      </c>
      <c r="C270" s="5" t="str">
        <f t="shared" si="4"/>
        <v>2.002308</v>
      </c>
      <c r="D270" s="5" t="str">
        <f>+VLOOKUP(C270,'Phiên bản T8'!$C$4:$C$4000,1,0)</f>
        <v>2.002308</v>
      </c>
      <c r="E270" s="2400" t="s">
        <v>701</v>
      </c>
      <c r="F270" s="2401" t="s">
        <v>583</v>
      </c>
      <c r="G270" s="2402" t="s">
        <v>24</v>
      </c>
      <c r="H270" s="2403" t="s">
        <v>99</v>
      </c>
      <c r="I270" s="2404" t="s">
        <v>15</v>
      </c>
      <c r="J270" s="2405" t="s">
        <v>52</v>
      </c>
      <c r="K270" s="2406" t="s">
        <v>17</v>
      </c>
    </row>
    <row r="271" spans="1:11" ht="30" hidden="1" x14ac:dyDescent="0.25">
      <c r="A271" s="2407">
        <v>268</v>
      </c>
      <c r="B271" s="2408" t="s">
        <v>702</v>
      </c>
      <c r="C271" s="5" t="str">
        <f t="shared" si="4"/>
        <v>2.002307</v>
      </c>
      <c r="D271" s="5" t="str">
        <f>+VLOOKUP(C271,'Phiên bản T8'!$C$4:$C$4000,1,0)</f>
        <v>2.002307</v>
      </c>
      <c r="E271" s="2409" t="s">
        <v>703</v>
      </c>
      <c r="F271" s="2410" t="s">
        <v>704</v>
      </c>
      <c r="G271" s="2411" t="s">
        <v>24</v>
      </c>
      <c r="H271" s="2412" t="s">
        <v>99</v>
      </c>
      <c r="I271" s="2413" t="s">
        <v>15</v>
      </c>
      <c r="J271" s="2414" t="s">
        <v>52</v>
      </c>
      <c r="K271" s="2415" t="s">
        <v>17</v>
      </c>
    </row>
    <row r="272" spans="1:11" ht="60" hidden="1" x14ac:dyDescent="0.25">
      <c r="A272" s="2416">
        <v>269</v>
      </c>
      <c r="B272" s="2417" t="s">
        <v>705</v>
      </c>
      <c r="C272" s="5" t="str">
        <f t="shared" si="4"/>
        <v>2.002284</v>
      </c>
      <c r="D272" s="5" t="str">
        <f>+VLOOKUP(C272,'Phiên bản T8'!$C$4:$C$4000,1,0)</f>
        <v>2.002284</v>
      </c>
      <c r="E272" s="2418" t="s">
        <v>706</v>
      </c>
      <c r="F272" s="2419" t="s">
        <v>619</v>
      </c>
      <c r="G272" s="2420" t="s">
        <v>24</v>
      </c>
      <c r="H272" s="2421" t="s">
        <v>707</v>
      </c>
      <c r="I272" s="2422" t="s">
        <v>15</v>
      </c>
      <c r="J272" s="2423" t="s">
        <v>16</v>
      </c>
      <c r="K272" s="2424" t="s">
        <v>17</v>
      </c>
    </row>
    <row r="273" spans="1:11" ht="225" hidden="1" x14ac:dyDescent="0.25">
      <c r="A273" s="2425">
        <v>270</v>
      </c>
      <c r="B273" s="2426" t="s">
        <v>708</v>
      </c>
      <c r="C273" s="5" t="str">
        <f t="shared" si="4"/>
        <v>1.004082</v>
      </c>
      <c r="D273" s="5" t="str">
        <f>+VLOOKUP(C273,'Phiên bản T8'!$C$4:$C$4000,1,0)</f>
        <v>1.004082</v>
      </c>
      <c r="E273" s="2427" t="s">
        <v>709</v>
      </c>
      <c r="F273" s="2428" t="s">
        <v>710</v>
      </c>
      <c r="G273" s="2429" t="s">
        <v>103</v>
      </c>
      <c r="H273" s="2430" t="s">
        <v>711</v>
      </c>
      <c r="I273" s="2431" t="s">
        <v>15</v>
      </c>
      <c r="J273" s="2432" t="s">
        <v>16</v>
      </c>
      <c r="K273" s="2433" t="s">
        <v>17</v>
      </c>
    </row>
    <row r="274" spans="1:11" ht="120" hidden="1" x14ac:dyDescent="0.25">
      <c r="A274" s="2434">
        <v>271</v>
      </c>
      <c r="B274" s="2435" t="s">
        <v>712</v>
      </c>
      <c r="C274" s="5" t="str">
        <f t="shared" si="4"/>
        <v>1.007919</v>
      </c>
      <c r="D274" s="5" t="str">
        <f>+VLOOKUP(C274,'Phiên bản T8'!$C$4:$C$4000,1,0)</f>
        <v>1.007919</v>
      </c>
      <c r="E274" s="2436" t="s">
        <v>713</v>
      </c>
      <c r="F274" s="2437" t="s">
        <v>107</v>
      </c>
      <c r="G274" s="2438" t="s">
        <v>496</v>
      </c>
      <c r="H274" s="2439" t="s">
        <v>74</v>
      </c>
      <c r="I274" s="2440" t="s">
        <v>15</v>
      </c>
      <c r="J274" s="2441" t="s">
        <v>16</v>
      </c>
      <c r="K274" s="2442" t="s">
        <v>17</v>
      </c>
    </row>
    <row r="275" spans="1:11" ht="255" hidden="1" x14ac:dyDescent="0.25">
      <c r="A275" s="2443">
        <v>272</v>
      </c>
      <c r="B275" s="2444" t="s">
        <v>714</v>
      </c>
      <c r="C275" s="5" t="str">
        <f t="shared" si="4"/>
        <v>1.008004</v>
      </c>
      <c r="D275" s="5" t="str">
        <f>+VLOOKUP(C275,'Phiên bản T8'!$C$4:$C$4000,1,0)</f>
        <v>1.008004</v>
      </c>
      <c r="E275" s="2445" t="s">
        <v>715</v>
      </c>
      <c r="F275" s="2446" t="s">
        <v>716</v>
      </c>
      <c r="G275" s="2447" t="s">
        <v>51</v>
      </c>
      <c r="H275" s="2448" t="s">
        <v>717</v>
      </c>
      <c r="I275" s="2449" t="s">
        <v>15</v>
      </c>
      <c r="J275" s="2450" t="s">
        <v>16</v>
      </c>
      <c r="K275" s="2451" t="s">
        <v>17</v>
      </c>
    </row>
    <row r="276" spans="1:11" ht="75" hidden="1" x14ac:dyDescent="0.25">
      <c r="A276" s="2452">
        <v>273</v>
      </c>
      <c r="B276" s="2453" t="s">
        <v>718</v>
      </c>
      <c r="C276" s="5" t="str">
        <f t="shared" si="4"/>
        <v>2.002226</v>
      </c>
      <c r="D276" s="5" t="str">
        <f>+VLOOKUP(C276,'Phiên bản T8'!$C$4:$C$4000,1,0)</f>
        <v>2.002226</v>
      </c>
      <c r="E276" s="2454" t="s">
        <v>719</v>
      </c>
      <c r="F276" s="2455" t="s">
        <v>259</v>
      </c>
      <c r="G276" s="2456" t="s">
        <v>20</v>
      </c>
      <c r="H276" s="2457" t="s">
        <v>720</v>
      </c>
      <c r="I276" s="2458" t="s">
        <v>15</v>
      </c>
      <c r="J276" s="2459" t="s">
        <v>16</v>
      </c>
      <c r="K276" s="2460" t="s">
        <v>17</v>
      </c>
    </row>
    <row r="277" spans="1:11" ht="75" hidden="1" x14ac:dyDescent="0.25">
      <c r="A277" s="2461">
        <v>274</v>
      </c>
      <c r="B277" s="2462" t="s">
        <v>721</v>
      </c>
      <c r="C277" s="5" t="str">
        <f t="shared" si="4"/>
        <v>2.002228</v>
      </c>
      <c r="D277" s="5" t="str">
        <f>+VLOOKUP(C277,'Phiên bản T8'!$C$4:$C$4000,1,0)</f>
        <v>2.002228</v>
      </c>
      <c r="E277" s="2463" t="s">
        <v>722</v>
      </c>
      <c r="F277" s="2464" t="s">
        <v>259</v>
      </c>
      <c r="G277" s="2465" t="s">
        <v>20</v>
      </c>
      <c r="H277" s="2466" t="s">
        <v>720</v>
      </c>
      <c r="I277" s="2467" t="s">
        <v>15</v>
      </c>
      <c r="J277" s="2468" t="s">
        <v>16</v>
      </c>
      <c r="K277" s="2469" t="s">
        <v>17</v>
      </c>
    </row>
    <row r="278" spans="1:11" ht="60" hidden="1" x14ac:dyDescent="0.25">
      <c r="A278" s="2470">
        <v>275</v>
      </c>
      <c r="B278" s="2471" t="s">
        <v>723</v>
      </c>
      <c r="C278" s="5" t="str">
        <f t="shared" si="4"/>
        <v>2.001944</v>
      </c>
      <c r="D278" s="5" t="str">
        <f>+VLOOKUP(C278,'Phiên bản T8'!$C$4:$C$4000,1,0)</f>
        <v>2.001944</v>
      </c>
      <c r="E278" s="2472" t="s">
        <v>724</v>
      </c>
      <c r="F278" s="2473" t="s">
        <v>725</v>
      </c>
      <c r="G278" s="2474" t="s">
        <v>24</v>
      </c>
      <c r="H278" s="2475" t="s">
        <v>726</v>
      </c>
      <c r="I278" s="2476" t="s">
        <v>15</v>
      </c>
      <c r="J278" s="2477" t="s">
        <v>16</v>
      </c>
      <c r="K278" s="2478" t="s">
        <v>17</v>
      </c>
    </row>
    <row r="279" spans="1:11" ht="60" hidden="1" x14ac:dyDescent="0.25">
      <c r="A279" s="2479">
        <v>276</v>
      </c>
      <c r="B279" s="2480" t="s">
        <v>727</v>
      </c>
      <c r="C279" s="5" t="str">
        <f t="shared" si="4"/>
        <v>1.004941</v>
      </c>
      <c r="D279" s="5" t="str">
        <f>+VLOOKUP(C279,'Phiên bản T8'!$C$4:$C$4000,1,0)</f>
        <v>1.004941</v>
      </c>
      <c r="E279" s="2481" t="s">
        <v>728</v>
      </c>
      <c r="F279" s="2482" t="s">
        <v>725</v>
      </c>
      <c r="G279" s="2483" t="s">
        <v>24</v>
      </c>
      <c r="H279" s="2484" t="s">
        <v>726</v>
      </c>
      <c r="I279" s="2485" t="s">
        <v>15</v>
      </c>
      <c r="J279" s="2486" t="s">
        <v>16</v>
      </c>
      <c r="K279" s="2487" t="s">
        <v>17</v>
      </c>
    </row>
    <row r="280" spans="1:11" ht="135" hidden="1" x14ac:dyDescent="0.25">
      <c r="A280" s="2488">
        <v>277</v>
      </c>
      <c r="B280" s="2489" t="s">
        <v>729</v>
      </c>
      <c r="C280" s="5" t="str">
        <f t="shared" si="4"/>
        <v>2.001942</v>
      </c>
      <c r="D280" s="5" t="str">
        <f>+VLOOKUP(C280,'Phiên bản T8'!$C$4:$C$4000,1,0)</f>
        <v>2.001942</v>
      </c>
      <c r="E280" s="2490" t="s">
        <v>730</v>
      </c>
      <c r="F280" s="2491" t="s">
        <v>725</v>
      </c>
      <c r="G280" s="2492" t="s">
        <v>345</v>
      </c>
      <c r="H280" s="2493" t="s">
        <v>726</v>
      </c>
      <c r="I280" s="2494" t="s">
        <v>15</v>
      </c>
      <c r="J280" s="2495" t="s">
        <v>16</v>
      </c>
      <c r="K280" s="2496" t="s">
        <v>17</v>
      </c>
    </row>
    <row r="281" spans="1:11" ht="75" hidden="1" x14ac:dyDescent="0.25">
      <c r="A281" s="2497">
        <v>278</v>
      </c>
      <c r="B281" s="2498" t="s">
        <v>731</v>
      </c>
      <c r="C281" s="5" t="str">
        <f t="shared" si="4"/>
        <v>2.002080</v>
      </c>
      <c r="D281" s="5" t="str">
        <f>+VLOOKUP(C281,'Phiên bản T8'!$C$4:$C$4000,1,0)</f>
        <v>2.002080</v>
      </c>
      <c r="E281" s="2499" t="s">
        <v>732</v>
      </c>
      <c r="F281" s="2500" t="s">
        <v>543</v>
      </c>
      <c r="G281" s="2501" t="s">
        <v>658</v>
      </c>
      <c r="H281" s="2502" t="s">
        <v>544</v>
      </c>
      <c r="I281" s="2503" t="s">
        <v>15</v>
      </c>
      <c r="J281" s="2504" t="s">
        <v>16</v>
      </c>
      <c r="K281" s="2505" t="s">
        <v>17</v>
      </c>
    </row>
    <row r="282" spans="1:11" ht="75" hidden="1" x14ac:dyDescent="0.25">
      <c r="A282" s="2506">
        <v>279</v>
      </c>
      <c r="B282" s="2507" t="s">
        <v>733</v>
      </c>
      <c r="C282" s="5" t="str">
        <f t="shared" si="4"/>
        <v>2.000930</v>
      </c>
      <c r="D282" s="5" t="str">
        <f>+VLOOKUP(C282,'Phiên bản T8'!$C$4:$C$4000,1,0)</f>
        <v>2.000930</v>
      </c>
      <c r="E282" s="2508" t="s">
        <v>734</v>
      </c>
      <c r="F282" s="2509" t="s">
        <v>543</v>
      </c>
      <c r="G282" s="2510" t="s">
        <v>20</v>
      </c>
      <c r="H282" s="2511" t="s">
        <v>544</v>
      </c>
      <c r="I282" s="2512" t="s">
        <v>15</v>
      </c>
      <c r="J282" s="2513" t="s">
        <v>16</v>
      </c>
      <c r="K282" s="2514" t="s">
        <v>17</v>
      </c>
    </row>
    <row r="283" spans="1:11" ht="75" hidden="1" x14ac:dyDescent="0.25">
      <c r="A283" s="2515">
        <v>280</v>
      </c>
      <c r="B283" s="2516" t="s">
        <v>735</v>
      </c>
      <c r="C283" s="5" t="str">
        <f t="shared" si="4"/>
        <v>2.001009</v>
      </c>
      <c r="D283" s="5" t="str">
        <f>+VLOOKUP(C283,'Phiên bản T8'!$C$4:$C$4000,1,0)</f>
        <v>2.001009</v>
      </c>
      <c r="E283" s="2517" t="s">
        <v>736</v>
      </c>
      <c r="F283" s="2518" t="s">
        <v>737</v>
      </c>
      <c r="G283" s="2519" t="s">
        <v>20</v>
      </c>
      <c r="H283" s="2520" t="s">
        <v>738</v>
      </c>
      <c r="I283" s="2521" t="s">
        <v>15</v>
      </c>
      <c r="J283" s="2522" t="s">
        <v>16</v>
      </c>
      <c r="K283" s="2523" t="s">
        <v>17</v>
      </c>
    </row>
    <row r="284" spans="1:11" ht="75" hidden="1" x14ac:dyDescent="0.25">
      <c r="A284" s="2524">
        <v>281</v>
      </c>
      <c r="B284" s="2525" t="s">
        <v>739</v>
      </c>
      <c r="C284" s="5" t="str">
        <f t="shared" si="4"/>
        <v>2.001406</v>
      </c>
      <c r="D284" s="5" t="str">
        <f>+VLOOKUP(C284,'Phiên bản T8'!$C$4:$C$4000,1,0)</f>
        <v>2.001406</v>
      </c>
      <c r="E284" s="2526" t="s">
        <v>740</v>
      </c>
      <c r="F284" s="2527" t="s">
        <v>737</v>
      </c>
      <c r="G284" s="2528" t="s">
        <v>20</v>
      </c>
      <c r="H284" s="2529" t="s">
        <v>738</v>
      </c>
      <c r="I284" s="2530" t="s">
        <v>15</v>
      </c>
      <c r="J284" s="2531" t="s">
        <v>16</v>
      </c>
      <c r="K284" s="2532" t="s">
        <v>17</v>
      </c>
    </row>
    <row r="285" spans="1:11" ht="75" hidden="1" x14ac:dyDescent="0.25">
      <c r="A285" s="2533">
        <v>282</v>
      </c>
      <c r="B285" s="2534" t="s">
        <v>741</v>
      </c>
      <c r="C285" s="5" t="str">
        <f t="shared" si="4"/>
        <v>2.001016</v>
      </c>
      <c r="D285" s="5" t="str">
        <f>+VLOOKUP(C285,'Phiên bản T8'!$C$4:$C$4000,1,0)</f>
        <v>2.001016</v>
      </c>
      <c r="E285" s="2535" t="s">
        <v>742</v>
      </c>
      <c r="F285" s="2536" t="s">
        <v>737</v>
      </c>
      <c r="G285" s="2537" t="s">
        <v>20</v>
      </c>
      <c r="H285" s="2538" t="s">
        <v>738</v>
      </c>
      <c r="I285" s="2539" t="s">
        <v>15</v>
      </c>
      <c r="J285" s="2540" t="s">
        <v>16</v>
      </c>
      <c r="K285" s="2541" t="s">
        <v>17</v>
      </c>
    </row>
    <row r="286" spans="1:11" ht="75" hidden="1" x14ac:dyDescent="0.25">
      <c r="A286" s="2542">
        <v>283</v>
      </c>
      <c r="B286" s="2543" t="s">
        <v>743</v>
      </c>
      <c r="C286" s="5" t="str">
        <f t="shared" si="4"/>
        <v>2.001019</v>
      </c>
      <c r="D286" s="5" t="str">
        <f>+VLOOKUP(C286,'Phiên bản T8'!$C$4:$C$4000,1,0)</f>
        <v>2.001019</v>
      </c>
      <c r="E286" s="2544" t="s">
        <v>744</v>
      </c>
      <c r="F286" s="2545" t="s">
        <v>737</v>
      </c>
      <c r="G286" s="2546" t="s">
        <v>20</v>
      </c>
      <c r="H286" s="2547" t="s">
        <v>738</v>
      </c>
      <c r="I286" s="2548" t="s">
        <v>15</v>
      </c>
      <c r="J286" s="2549" t="s">
        <v>16</v>
      </c>
      <c r="K286" s="2550" t="s">
        <v>17</v>
      </c>
    </row>
    <row r="287" spans="1:11" ht="90" hidden="1" x14ac:dyDescent="0.25">
      <c r="A287" s="2551">
        <v>284</v>
      </c>
      <c r="B287" s="2552" t="s">
        <v>745</v>
      </c>
      <c r="C287" s="5" t="str">
        <f t="shared" si="4"/>
        <v>2.001035</v>
      </c>
      <c r="D287" s="5" t="str">
        <f>+VLOOKUP(C287,'Phiên bản T8'!$C$4:$C$4000,1,0)</f>
        <v>2.001035</v>
      </c>
      <c r="E287" s="2553" t="s">
        <v>746</v>
      </c>
      <c r="F287" s="2554" t="s">
        <v>737</v>
      </c>
      <c r="G287" s="2555" t="s">
        <v>236</v>
      </c>
      <c r="H287" s="2556" t="s">
        <v>738</v>
      </c>
      <c r="I287" s="2557" t="s">
        <v>15</v>
      </c>
      <c r="J287" s="2558" t="s">
        <v>16</v>
      </c>
      <c r="K287" s="2559" t="s">
        <v>17</v>
      </c>
    </row>
    <row r="288" spans="1:11" ht="30" hidden="1" x14ac:dyDescent="0.25">
      <c r="A288" s="2560">
        <v>285</v>
      </c>
      <c r="B288" s="2561" t="s">
        <v>747</v>
      </c>
      <c r="C288" s="5" t="str">
        <f t="shared" si="4"/>
        <v>2.001255</v>
      </c>
      <c r="D288" s="5" t="str">
        <f>+VLOOKUP(C288,'Phiên bản T8'!$C$4:$C$4000,1,0)</f>
        <v>2.001255</v>
      </c>
      <c r="E288" s="2562" t="s">
        <v>748</v>
      </c>
      <c r="F288" s="2563" t="s">
        <v>158</v>
      </c>
      <c r="G288" s="2564" t="s">
        <v>24</v>
      </c>
      <c r="H288" s="2565" t="s">
        <v>170</v>
      </c>
      <c r="I288" s="2566" t="s">
        <v>15</v>
      </c>
      <c r="J288" s="2567" t="s">
        <v>16</v>
      </c>
      <c r="K288" s="2568" t="s">
        <v>17</v>
      </c>
    </row>
    <row r="289" spans="1:11" ht="30" hidden="1" x14ac:dyDescent="0.25">
      <c r="A289" s="2569">
        <v>286</v>
      </c>
      <c r="B289" s="2570" t="s">
        <v>749</v>
      </c>
      <c r="C289" s="5" t="str">
        <f t="shared" si="4"/>
        <v>1.005461</v>
      </c>
      <c r="D289" s="5" t="str">
        <f>+VLOOKUP(C289,'Phiên bản T8'!$C$4:$C$4000,1,0)</f>
        <v>1.005461</v>
      </c>
      <c r="E289" s="2571" t="s">
        <v>750</v>
      </c>
      <c r="F289" s="2572" t="s">
        <v>158</v>
      </c>
      <c r="G289" s="2573" t="s">
        <v>24</v>
      </c>
      <c r="H289" s="2574" t="s">
        <v>160</v>
      </c>
      <c r="I289" s="2575" t="s">
        <v>15</v>
      </c>
      <c r="J289" s="2576" t="s">
        <v>16</v>
      </c>
      <c r="K289" s="2577" t="s">
        <v>17</v>
      </c>
    </row>
    <row r="290" spans="1:11" ht="30" hidden="1" x14ac:dyDescent="0.25">
      <c r="A290" s="2578">
        <v>287</v>
      </c>
      <c r="B290" s="2579" t="s">
        <v>751</v>
      </c>
      <c r="C290" s="5" t="str">
        <f t="shared" si="4"/>
        <v>1.004746</v>
      </c>
      <c r="D290" s="5" t="str">
        <f>+VLOOKUP(C290,'Phiên bản T8'!$C$4:$C$4000,1,0)</f>
        <v>1.004746</v>
      </c>
      <c r="E290" s="2580" t="s">
        <v>752</v>
      </c>
      <c r="F290" s="2581" t="s">
        <v>158</v>
      </c>
      <c r="G290" s="2582" t="s">
        <v>24</v>
      </c>
      <c r="H290" s="2583" t="s">
        <v>160</v>
      </c>
      <c r="I290" s="2584" t="s">
        <v>15</v>
      </c>
      <c r="J290" s="2585" t="s">
        <v>16</v>
      </c>
      <c r="K290" s="2586" t="s">
        <v>17</v>
      </c>
    </row>
    <row r="291" spans="1:11" ht="30" hidden="1" x14ac:dyDescent="0.25">
      <c r="A291" s="2587">
        <v>288</v>
      </c>
      <c r="B291" s="2588" t="s">
        <v>753</v>
      </c>
      <c r="C291" s="5" t="str">
        <f t="shared" si="4"/>
        <v>1.004772</v>
      </c>
      <c r="D291" s="5" t="str">
        <f>+VLOOKUP(C291,'Phiên bản T8'!$C$4:$C$4000,1,0)</f>
        <v>1.004772</v>
      </c>
      <c r="E291" s="2589" t="s">
        <v>754</v>
      </c>
      <c r="F291" s="2590" t="s">
        <v>158</v>
      </c>
      <c r="G291" s="2591" t="s">
        <v>24</v>
      </c>
      <c r="H291" s="2592" t="s">
        <v>160</v>
      </c>
      <c r="I291" s="2593" t="s">
        <v>15</v>
      </c>
      <c r="J291" s="2594" t="s">
        <v>16</v>
      </c>
      <c r="K291" s="2595" t="s">
        <v>17</v>
      </c>
    </row>
    <row r="292" spans="1:11" ht="30" hidden="1" x14ac:dyDescent="0.25">
      <c r="A292" s="2596">
        <v>289</v>
      </c>
      <c r="B292" s="2597" t="s">
        <v>755</v>
      </c>
      <c r="C292" s="5" t="str">
        <f t="shared" si="4"/>
        <v>1.004884</v>
      </c>
      <c r="D292" s="5" t="str">
        <f>+VLOOKUP(C292,'Phiên bản T8'!$C$4:$C$4000,1,0)</f>
        <v>1.004884</v>
      </c>
      <c r="E292" s="2598" t="s">
        <v>756</v>
      </c>
      <c r="F292" s="2599" t="s">
        <v>158</v>
      </c>
      <c r="G292" s="2600" t="s">
        <v>24</v>
      </c>
      <c r="H292" s="2601" t="s">
        <v>160</v>
      </c>
      <c r="I292" s="2602" t="s">
        <v>15</v>
      </c>
      <c r="J292" s="2603" t="s">
        <v>16</v>
      </c>
      <c r="K292" s="2604" t="s">
        <v>17</v>
      </c>
    </row>
    <row r="293" spans="1:11" ht="60" hidden="1" x14ac:dyDescent="0.25">
      <c r="A293" s="2605">
        <v>290</v>
      </c>
      <c r="B293" s="2606" t="s">
        <v>757</v>
      </c>
      <c r="C293" s="5" t="str">
        <f t="shared" si="4"/>
        <v>1.004873</v>
      </c>
      <c r="D293" s="5" t="str">
        <f>+VLOOKUP(C293,'Phiên bản T8'!$C$4:$C$4000,1,0)</f>
        <v>1.004873</v>
      </c>
      <c r="E293" s="2607" t="s">
        <v>758</v>
      </c>
      <c r="F293" s="2608" t="s">
        <v>158</v>
      </c>
      <c r="G293" s="2609" t="s">
        <v>356</v>
      </c>
      <c r="H293" s="2610" t="s">
        <v>160</v>
      </c>
      <c r="I293" s="2611" t="s">
        <v>15</v>
      </c>
      <c r="J293" s="2612" t="s">
        <v>16</v>
      </c>
      <c r="K293" s="2613" t="s">
        <v>17</v>
      </c>
    </row>
    <row r="294" spans="1:11" ht="30" hidden="1" x14ac:dyDescent="0.25">
      <c r="A294" s="2614">
        <v>291</v>
      </c>
      <c r="B294" s="2615" t="s">
        <v>759</v>
      </c>
      <c r="C294" s="5" t="str">
        <f t="shared" si="4"/>
        <v>1.004859</v>
      </c>
      <c r="D294" s="5" t="str">
        <f>+VLOOKUP(C294,'Phiên bản T8'!$C$4:$C$4000,1,0)</f>
        <v>1.004859</v>
      </c>
      <c r="E294" s="2616" t="s">
        <v>760</v>
      </c>
      <c r="F294" s="2617" t="s">
        <v>158</v>
      </c>
      <c r="G294" s="2618" t="s">
        <v>24</v>
      </c>
      <c r="H294" s="2619" t="s">
        <v>160</v>
      </c>
      <c r="I294" s="2620" t="s">
        <v>15</v>
      </c>
      <c r="J294" s="2621" t="s">
        <v>16</v>
      </c>
      <c r="K294" s="2622" t="s">
        <v>17</v>
      </c>
    </row>
    <row r="295" spans="1:11" ht="60" hidden="1" x14ac:dyDescent="0.25">
      <c r="A295" s="2623">
        <v>292</v>
      </c>
      <c r="B295" s="2624" t="s">
        <v>761</v>
      </c>
      <c r="C295" s="5" t="str">
        <f t="shared" si="4"/>
        <v>1.004845</v>
      </c>
      <c r="D295" s="5" t="str">
        <f>+VLOOKUP(C295,'Phiên bản T8'!$C$4:$C$4000,1,0)</f>
        <v>1.004845</v>
      </c>
      <c r="E295" s="2625" t="s">
        <v>762</v>
      </c>
      <c r="F295" s="2626" t="s">
        <v>158</v>
      </c>
      <c r="G295" s="2627" t="s">
        <v>356</v>
      </c>
      <c r="H295" s="2628" t="s">
        <v>160</v>
      </c>
      <c r="I295" s="2629" t="s">
        <v>15</v>
      </c>
      <c r="J295" s="2630" t="s">
        <v>16</v>
      </c>
      <c r="K295" s="2631" t="s">
        <v>17</v>
      </c>
    </row>
    <row r="296" spans="1:11" ht="60" hidden="1" x14ac:dyDescent="0.25">
      <c r="A296" s="2632">
        <v>293</v>
      </c>
      <c r="B296" s="2633" t="s">
        <v>763</v>
      </c>
      <c r="C296" s="5" t="str">
        <f t="shared" si="4"/>
        <v>1.004837</v>
      </c>
      <c r="D296" s="5" t="str">
        <f>+VLOOKUP(C296,'Phiên bản T8'!$C$4:$C$4000,1,0)</f>
        <v>1.004837</v>
      </c>
      <c r="E296" s="2634" t="s">
        <v>764</v>
      </c>
      <c r="F296" s="2635" t="s">
        <v>158</v>
      </c>
      <c r="G296" s="2636" t="s">
        <v>356</v>
      </c>
      <c r="H296" s="2637" t="s">
        <v>160</v>
      </c>
      <c r="I296" s="2638" t="s">
        <v>15</v>
      </c>
      <c r="J296" s="2639" t="s">
        <v>16</v>
      </c>
      <c r="K296" s="2640" t="s">
        <v>17</v>
      </c>
    </row>
    <row r="297" spans="1:11" ht="30" hidden="1" x14ac:dyDescent="0.25">
      <c r="A297" s="2641">
        <v>294</v>
      </c>
      <c r="B297" s="2642" t="s">
        <v>765</v>
      </c>
      <c r="C297" s="5" t="str">
        <f t="shared" si="4"/>
        <v>1.000419</v>
      </c>
      <c r="D297" s="5" t="str">
        <f>+VLOOKUP(C297,'Phiên bản T8'!$C$4:$C$4000,1,0)</f>
        <v>1.000419</v>
      </c>
      <c r="E297" s="2643" t="s">
        <v>766</v>
      </c>
      <c r="F297" s="2644" t="s">
        <v>158</v>
      </c>
      <c r="G297" s="2645" t="s">
        <v>24</v>
      </c>
      <c r="H297" s="2646" t="s">
        <v>160</v>
      </c>
      <c r="I297" s="2647" t="s">
        <v>15</v>
      </c>
      <c r="J297" s="2648" t="s">
        <v>16</v>
      </c>
      <c r="K297" s="2649" t="s">
        <v>17</v>
      </c>
    </row>
    <row r="298" spans="1:11" ht="30" hidden="1" x14ac:dyDescent="0.25">
      <c r="A298" s="2650">
        <v>295</v>
      </c>
      <c r="B298" s="2651" t="s">
        <v>767</v>
      </c>
      <c r="C298" s="5" t="str">
        <f t="shared" si="4"/>
        <v>1.000593</v>
      </c>
      <c r="D298" s="5" t="str">
        <f>+VLOOKUP(C298,'Phiên bản T8'!$C$4:$C$4000,1,0)</f>
        <v>1.000593</v>
      </c>
      <c r="E298" s="2652" t="s">
        <v>768</v>
      </c>
      <c r="F298" s="2653" t="s">
        <v>158</v>
      </c>
      <c r="G298" s="2654" t="s">
        <v>24</v>
      </c>
      <c r="H298" s="2655" t="s">
        <v>160</v>
      </c>
      <c r="I298" s="2656" t="s">
        <v>15</v>
      </c>
      <c r="J298" s="2657" t="s">
        <v>16</v>
      </c>
      <c r="K298" s="2658" t="s">
        <v>17</v>
      </c>
    </row>
    <row r="299" spans="1:11" ht="30" hidden="1" x14ac:dyDescent="0.25">
      <c r="A299" s="2659">
        <v>296</v>
      </c>
      <c r="B299" s="2660" t="s">
        <v>769</v>
      </c>
      <c r="C299" s="5" t="str">
        <f t="shared" si="4"/>
        <v>1.003583</v>
      </c>
      <c r="D299" s="5" t="str">
        <f>+VLOOKUP(C299,'Phiên bản T8'!$C$4:$C$4000,1,0)</f>
        <v>1.003583</v>
      </c>
      <c r="E299" s="2661" t="s">
        <v>770</v>
      </c>
      <c r="F299" s="2662" t="s">
        <v>158</v>
      </c>
      <c r="G299" s="2663" t="s">
        <v>24</v>
      </c>
      <c r="H299" s="2664" t="s">
        <v>160</v>
      </c>
      <c r="I299" s="2665" t="s">
        <v>15</v>
      </c>
      <c r="J299" s="2666" t="s">
        <v>16</v>
      </c>
      <c r="K299" s="2667" t="s">
        <v>17</v>
      </c>
    </row>
    <row r="300" spans="1:11" ht="30" hidden="1" x14ac:dyDescent="0.25">
      <c r="A300" s="2668">
        <v>297</v>
      </c>
      <c r="B300" s="2669" t="s">
        <v>771</v>
      </c>
      <c r="C300" s="5" t="str">
        <f t="shared" si="4"/>
        <v>1.000656</v>
      </c>
      <c r="D300" s="5" t="str">
        <f>+VLOOKUP(C300,'Phiên bản T8'!$C$4:$C$4000,1,0)</f>
        <v>1.000656</v>
      </c>
      <c r="E300" s="2670" t="s">
        <v>772</v>
      </c>
      <c r="F300" s="2671" t="s">
        <v>158</v>
      </c>
      <c r="G300" s="2672" t="s">
        <v>24</v>
      </c>
      <c r="H300" s="2673" t="s">
        <v>160</v>
      </c>
      <c r="I300" s="2674" t="s">
        <v>15</v>
      </c>
      <c r="J300" s="2675" t="s">
        <v>16</v>
      </c>
      <c r="K300" s="2676" t="s">
        <v>17</v>
      </c>
    </row>
    <row r="301" spans="1:11" ht="30" hidden="1" x14ac:dyDescent="0.25">
      <c r="A301" s="2677">
        <v>298</v>
      </c>
      <c r="B301" s="2678" t="s">
        <v>773</v>
      </c>
      <c r="C301" s="5" t="str">
        <f t="shared" si="4"/>
        <v>1.000689</v>
      </c>
      <c r="D301" s="5" t="str">
        <f>+VLOOKUP(C301,'Phiên bản T8'!$C$4:$C$4000,1,0)</f>
        <v>1.000689</v>
      </c>
      <c r="E301" s="2679" t="s">
        <v>774</v>
      </c>
      <c r="F301" s="2680" t="s">
        <v>158</v>
      </c>
      <c r="G301" s="2681" t="s">
        <v>24</v>
      </c>
      <c r="H301" s="2682" t="s">
        <v>160</v>
      </c>
      <c r="I301" s="2683" t="s">
        <v>15</v>
      </c>
      <c r="J301" s="2684" t="s">
        <v>16</v>
      </c>
      <c r="K301" s="2685" t="s">
        <v>17</v>
      </c>
    </row>
    <row r="302" spans="1:11" ht="30" hidden="1" x14ac:dyDescent="0.25">
      <c r="A302" s="2686">
        <v>299</v>
      </c>
      <c r="B302" s="2687" t="s">
        <v>775</v>
      </c>
      <c r="C302" s="5" t="str">
        <f t="shared" si="4"/>
        <v>1.001022</v>
      </c>
      <c r="D302" s="5" t="str">
        <f>+VLOOKUP(C302,'Phiên bản T8'!$C$4:$C$4000,1,0)</f>
        <v>1.001022</v>
      </c>
      <c r="E302" s="2688" t="s">
        <v>776</v>
      </c>
      <c r="F302" s="2689" t="s">
        <v>158</v>
      </c>
      <c r="G302" s="2690" t="s">
        <v>24</v>
      </c>
      <c r="H302" s="2691" t="s">
        <v>160</v>
      </c>
      <c r="I302" s="2692" t="s">
        <v>15</v>
      </c>
      <c r="J302" s="2693" t="s">
        <v>16</v>
      </c>
      <c r="K302" s="2694" t="s">
        <v>17</v>
      </c>
    </row>
    <row r="303" spans="1:11" ht="30" hidden="1" x14ac:dyDescent="0.25">
      <c r="A303" s="2695">
        <v>300</v>
      </c>
      <c r="B303" s="2696" t="s">
        <v>777</v>
      </c>
      <c r="C303" s="5" t="str">
        <f t="shared" si="4"/>
        <v>1.000894</v>
      </c>
      <c r="D303" s="5" t="str">
        <f>+VLOOKUP(C303,'Phiên bản T8'!$C$4:$C$4000,1,0)</f>
        <v>1.000894</v>
      </c>
      <c r="E303" s="2697" t="s">
        <v>778</v>
      </c>
      <c r="F303" s="2698" t="s">
        <v>158</v>
      </c>
      <c r="G303" s="2699" t="s">
        <v>24</v>
      </c>
      <c r="H303" s="2700" t="s">
        <v>160</v>
      </c>
      <c r="I303" s="2701" t="s">
        <v>15</v>
      </c>
      <c r="J303" s="2702" t="s">
        <v>16</v>
      </c>
      <c r="K303" s="2703" t="s">
        <v>17</v>
      </c>
    </row>
    <row r="304" spans="1:11" ht="60" hidden="1" x14ac:dyDescent="0.25">
      <c r="A304" s="2704">
        <v>301</v>
      </c>
      <c r="B304" s="2705" t="s">
        <v>779</v>
      </c>
      <c r="C304" s="5" t="str">
        <f t="shared" si="4"/>
        <v>1.001193</v>
      </c>
      <c r="D304" s="5" t="str">
        <f>+VLOOKUP(C304,'Phiên bản T8'!$C$4:$C$4000,1,0)</f>
        <v>1.001193</v>
      </c>
      <c r="E304" s="2706" t="s">
        <v>780</v>
      </c>
      <c r="F304" s="2707" t="s">
        <v>158</v>
      </c>
      <c r="G304" s="2708" t="s">
        <v>356</v>
      </c>
      <c r="H304" s="2709" t="s">
        <v>160</v>
      </c>
      <c r="I304" s="2710" t="s">
        <v>15</v>
      </c>
      <c r="J304" s="2711" t="s">
        <v>16</v>
      </c>
      <c r="K304" s="2712" t="s">
        <v>17</v>
      </c>
    </row>
    <row r="305" spans="1:11" ht="60" hidden="1" x14ac:dyDescent="0.25">
      <c r="A305" s="2713">
        <v>302</v>
      </c>
      <c r="B305" s="2714" t="s">
        <v>781</v>
      </c>
      <c r="C305" s="5" t="str">
        <f t="shared" si="4"/>
        <v>2.001023</v>
      </c>
      <c r="D305" s="5" t="str">
        <f>+VLOOKUP(C305,'Phiên bản T8'!$C$4:$C$4000,1,0)</f>
        <v>2.001023</v>
      </c>
      <c r="E305" s="2715" t="s">
        <v>782</v>
      </c>
      <c r="F305" s="2716" t="s">
        <v>543</v>
      </c>
      <c r="G305" s="2717" t="s">
        <v>98</v>
      </c>
      <c r="H305" s="2718" t="s">
        <v>160</v>
      </c>
      <c r="I305" s="2719" t="s">
        <v>15</v>
      </c>
      <c r="J305" s="2720" t="s">
        <v>16</v>
      </c>
      <c r="K305" s="2721" t="s">
        <v>17</v>
      </c>
    </row>
    <row r="306" spans="1:11" ht="45" hidden="1" x14ac:dyDescent="0.25">
      <c r="A306" s="2722">
        <v>303</v>
      </c>
      <c r="B306" s="2723" t="s">
        <v>783</v>
      </c>
      <c r="C306" s="5" t="str">
        <f t="shared" si="4"/>
        <v>2.000986</v>
      </c>
      <c r="D306" s="5" t="str">
        <f>+VLOOKUP(C306,'Phiên bản T8'!$C$4:$C$4000,1,0)</f>
        <v>2.000986</v>
      </c>
      <c r="E306" s="2724" t="s">
        <v>784</v>
      </c>
      <c r="F306" s="2725" t="s">
        <v>543</v>
      </c>
      <c r="G306" s="2726" t="s">
        <v>24</v>
      </c>
      <c r="H306" s="2727" t="s">
        <v>160</v>
      </c>
      <c r="I306" s="2728" t="s">
        <v>15</v>
      </c>
      <c r="J306" s="2729" t="s">
        <v>16</v>
      </c>
      <c r="K306" s="2730" t="s">
        <v>17</v>
      </c>
    </row>
    <row r="307" spans="1:11" ht="45" hidden="1" x14ac:dyDescent="0.25">
      <c r="A307" s="2731">
        <v>304</v>
      </c>
      <c r="B307" s="2732" t="s">
        <v>785</v>
      </c>
      <c r="C307" s="5" t="str">
        <f t="shared" si="4"/>
        <v>2.001008</v>
      </c>
      <c r="D307" s="5" t="str">
        <f>+VLOOKUP(C307,'Phiên bản T8'!$C$4:$C$4000,1,0)</f>
        <v>2.001008</v>
      </c>
      <c r="E307" s="2733" t="s">
        <v>786</v>
      </c>
      <c r="F307" s="2734" t="s">
        <v>737</v>
      </c>
      <c r="G307" s="2735" t="s">
        <v>24</v>
      </c>
      <c r="H307" s="2736" t="s">
        <v>738</v>
      </c>
      <c r="I307" s="2737" t="s">
        <v>15</v>
      </c>
      <c r="J307" s="2738" t="s">
        <v>16</v>
      </c>
      <c r="K307" s="2739" t="s">
        <v>17</v>
      </c>
    </row>
    <row r="308" spans="1:11" ht="45" hidden="1" x14ac:dyDescent="0.25">
      <c r="A308" s="2740">
        <v>305</v>
      </c>
      <c r="B308" s="2741" t="s">
        <v>787</v>
      </c>
      <c r="C308" s="5" t="str">
        <f t="shared" si="4"/>
        <v>2.000992</v>
      </c>
      <c r="D308" s="5" t="str">
        <f>+VLOOKUP(C308,'Phiên bản T8'!$C$4:$C$4000,1,0)</f>
        <v>2.000992</v>
      </c>
      <c r="E308" s="2742" t="s">
        <v>788</v>
      </c>
      <c r="F308" s="2743" t="s">
        <v>737</v>
      </c>
      <c r="G308" s="2744" t="s">
        <v>24</v>
      </c>
      <c r="H308" s="2745" t="s">
        <v>738</v>
      </c>
      <c r="I308" s="2746" t="s">
        <v>15</v>
      </c>
      <c r="J308" s="2747" t="s">
        <v>16</v>
      </c>
      <c r="K308" s="2748" t="s">
        <v>17</v>
      </c>
    </row>
    <row r="309" spans="1:11" ht="165" hidden="1" x14ac:dyDescent="0.25">
      <c r="A309" s="2749">
        <v>306</v>
      </c>
      <c r="B309" s="2750" t="s">
        <v>789</v>
      </c>
      <c r="C309" s="5" t="str">
        <f t="shared" si="4"/>
        <v>2.000942</v>
      </c>
      <c r="D309" s="5" t="str">
        <f>+VLOOKUP(C309,'Phiên bản T8'!$C$4:$C$4000,1,0)</f>
        <v>2.000942</v>
      </c>
      <c r="E309" s="2751" t="s">
        <v>790</v>
      </c>
      <c r="F309" s="2752" t="s">
        <v>737</v>
      </c>
      <c r="G309" s="2753" t="s">
        <v>791</v>
      </c>
      <c r="H309" s="2754" t="s">
        <v>738</v>
      </c>
      <c r="I309" s="2755" t="s">
        <v>15</v>
      </c>
      <c r="J309" s="2756" t="s">
        <v>16</v>
      </c>
      <c r="K309" s="2757" t="s">
        <v>17</v>
      </c>
    </row>
    <row r="310" spans="1:11" ht="225" hidden="1" x14ac:dyDescent="0.25">
      <c r="A310" s="2758">
        <v>307</v>
      </c>
      <c r="B310" s="2759" t="s">
        <v>792</v>
      </c>
      <c r="C310" s="5" t="str">
        <f t="shared" si="4"/>
        <v>2.000927</v>
      </c>
      <c r="D310" s="5" t="str">
        <f>+VLOOKUP(C310,'Phiên bản T8'!$C$4:$C$4000,1,0)</f>
        <v>2.000927</v>
      </c>
      <c r="E310" s="2760" t="s">
        <v>793</v>
      </c>
      <c r="F310" s="2761" t="s">
        <v>737</v>
      </c>
      <c r="G310" s="2762" t="s">
        <v>794</v>
      </c>
      <c r="H310" s="2763" t="s">
        <v>738</v>
      </c>
      <c r="I310" s="2764" t="s">
        <v>15</v>
      </c>
      <c r="J310" s="2765" t="s">
        <v>16</v>
      </c>
      <c r="K310" s="2766" t="s">
        <v>17</v>
      </c>
    </row>
    <row r="311" spans="1:11" ht="165" hidden="1" x14ac:dyDescent="0.25">
      <c r="A311" s="2767">
        <v>308</v>
      </c>
      <c r="B311" s="2768" t="s">
        <v>795</v>
      </c>
      <c r="C311" s="5" t="str">
        <f t="shared" si="4"/>
        <v>2.000913</v>
      </c>
      <c r="D311" s="5" t="str">
        <f>+VLOOKUP(C311,'Phiên bản T8'!$C$4:$C$4000,1,0)</f>
        <v>2.000913</v>
      </c>
      <c r="E311" s="2769" t="s">
        <v>796</v>
      </c>
      <c r="F311" s="2770" t="s">
        <v>737</v>
      </c>
      <c r="G311" s="2771" t="s">
        <v>791</v>
      </c>
      <c r="H311" s="2772" t="s">
        <v>738</v>
      </c>
      <c r="I311" s="2773" t="s">
        <v>15</v>
      </c>
      <c r="J311" s="2774" t="s">
        <v>16</v>
      </c>
      <c r="K311" s="2775" t="s">
        <v>17</v>
      </c>
    </row>
    <row r="312" spans="1:11" ht="210" hidden="1" x14ac:dyDescent="0.25">
      <c r="A312" s="2776">
        <v>309</v>
      </c>
      <c r="B312" s="2777" t="s">
        <v>797</v>
      </c>
      <c r="C312" s="5" t="str">
        <f t="shared" si="4"/>
        <v>2.000884</v>
      </c>
      <c r="D312" s="5" t="str">
        <f>+VLOOKUP(C312,'Phiên bản T8'!$C$4:$C$4000,1,0)</f>
        <v>2.000884</v>
      </c>
      <c r="E312" s="2778" t="s">
        <v>798</v>
      </c>
      <c r="F312" s="2779" t="s">
        <v>737</v>
      </c>
      <c r="G312" s="2780" t="s">
        <v>799</v>
      </c>
      <c r="H312" s="2781" t="s">
        <v>738</v>
      </c>
      <c r="I312" s="2782" t="s">
        <v>15</v>
      </c>
      <c r="J312" s="2783" t="s">
        <v>58</v>
      </c>
      <c r="K312" s="2784" t="s">
        <v>17</v>
      </c>
    </row>
    <row r="313" spans="1:11" ht="180" hidden="1" x14ac:dyDescent="0.25">
      <c r="A313" s="2785">
        <v>310</v>
      </c>
      <c r="B313" s="2786" t="s">
        <v>800</v>
      </c>
      <c r="C313" s="5" t="str">
        <f t="shared" si="4"/>
        <v>2.000815</v>
      </c>
      <c r="D313" s="5" t="str">
        <f>+VLOOKUP(C313,'Phiên bản T8'!$C$4:$C$4000,1,0)</f>
        <v>2.000815</v>
      </c>
      <c r="E313" s="2787" t="s">
        <v>801</v>
      </c>
      <c r="F313" s="2788" t="s">
        <v>737</v>
      </c>
      <c r="G313" s="2789" t="s">
        <v>108</v>
      </c>
      <c r="H313" s="2790" t="s">
        <v>738</v>
      </c>
      <c r="I313" s="2791" t="s">
        <v>15</v>
      </c>
      <c r="J313" s="2792" t="s">
        <v>58</v>
      </c>
      <c r="K313" s="2793" t="s">
        <v>17</v>
      </c>
    </row>
    <row r="314" spans="1:11" ht="75" hidden="1" x14ac:dyDescent="0.25">
      <c r="A314" s="2794">
        <v>311</v>
      </c>
      <c r="B314" s="2795" t="s">
        <v>802</v>
      </c>
      <c r="C314" s="5" t="str">
        <f t="shared" si="4"/>
        <v>2.000908</v>
      </c>
      <c r="D314" s="5" t="str">
        <f>+VLOOKUP(C314,'Phiên bản T8'!$C$4:$C$4000,1,0)</f>
        <v>2.000908</v>
      </c>
      <c r="E314" s="2796" t="s">
        <v>803</v>
      </c>
      <c r="F314" s="2797" t="s">
        <v>737</v>
      </c>
      <c r="G314" s="2798" t="s">
        <v>20</v>
      </c>
      <c r="H314" s="2799" t="s">
        <v>738</v>
      </c>
      <c r="I314" s="2800" t="s">
        <v>15</v>
      </c>
      <c r="J314" s="2801" t="s">
        <v>627</v>
      </c>
      <c r="K314" s="2802" t="s">
        <v>17</v>
      </c>
    </row>
    <row r="315" spans="1:11" ht="60" hidden="1" x14ac:dyDescent="0.25">
      <c r="A315" s="2803">
        <v>312</v>
      </c>
      <c r="B315" s="2804" t="s">
        <v>804</v>
      </c>
      <c r="C315" s="5" t="str">
        <f t="shared" si="4"/>
        <v>2.000497</v>
      </c>
      <c r="D315" s="5" t="str">
        <f>+VLOOKUP(C315,'Phiên bản T8'!$C$4:$C$4000,1,0)</f>
        <v>2.000497</v>
      </c>
      <c r="E315" s="2805" t="s">
        <v>805</v>
      </c>
      <c r="F315" s="2806" t="s">
        <v>158</v>
      </c>
      <c r="G315" s="2807" t="s">
        <v>356</v>
      </c>
      <c r="H315" s="2808" t="s">
        <v>160</v>
      </c>
      <c r="I315" s="2809" t="s">
        <v>15</v>
      </c>
      <c r="J315" s="2810" t="s">
        <v>16</v>
      </c>
      <c r="K315" s="2811" t="s">
        <v>17</v>
      </c>
    </row>
    <row r="316" spans="1:11" ht="60" hidden="1" x14ac:dyDescent="0.25">
      <c r="A316" s="2812">
        <v>313</v>
      </c>
      <c r="B316" s="2813" t="s">
        <v>806</v>
      </c>
      <c r="C316" s="5" t="str">
        <f t="shared" si="4"/>
        <v>2.000513</v>
      </c>
      <c r="D316" s="5" t="str">
        <f>+VLOOKUP(C316,'Phiên bản T8'!$C$4:$C$4000,1,0)</f>
        <v>2.000513</v>
      </c>
      <c r="E316" s="2814" t="s">
        <v>807</v>
      </c>
      <c r="F316" s="2815" t="s">
        <v>158</v>
      </c>
      <c r="G316" s="2816" t="s">
        <v>356</v>
      </c>
      <c r="H316" s="2817" t="s">
        <v>160</v>
      </c>
      <c r="I316" s="2818" t="s">
        <v>15</v>
      </c>
      <c r="J316" s="2819" t="s">
        <v>16</v>
      </c>
      <c r="K316" s="2820" t="s">
        <v>17</v>
      </c>
    </row>
    <row r="317" spans="1:11" ht="60" hidden="1" x14ac:dyDescent="0.25">
      <c r="A317" s="2821">
        <v>314</v>
      </c>
      <c r="B317" s="2822" t="s">
        <v>808</v>
      </c>
      <c r="C317" s="5" t="str">
        <f t="shared" si="4"/>
        <v>1.000893</v>
      </c>
      <c r="D317" s="5" t="str">
        <f>+VLOOKUP(C317,'Phiên bản T8'!$C$4:$C$4000,1,0)</f>
        <v>1.000893</v>
      </c>
      <c r="E317" s="2823" t="s">
        <v>809</v>
      </c>
      <c r="F317" s="2824" t="s">
        <v>158</v>
      </c>
      <c r="G317" s="2825" t="s">
        <v>356</v>
      </c>
      <c r="H317" s="2826" t="s">
        <v>160</v>
      </c>
      <c r="I317" s="2827" t="s">
        <v>15</v>
      </c>
      <c r="J317" s="2828" t="s">
        <v>16</v>
      </c>
      <c r="K317" s="2829" t="s">
        <v>17</v>
      </c>
    </row>
    <row r="318" spans="1:11" ht="60" hidden="1" x14ac:dyDescent="0.25">
      <c r="A318" s="2830">
        <v>315</v>
      </c>
      <c r="B318" s="2831" t="s">
        <v>810</v>
      </c>
      <c r="C318" s="5" t="str">
        <f t="shared" si="4"/>
        <v>2.000522</v>
      </c>
      <c r="D318" s="5" t="str">
        <f>+VLOOKUP(C318,'Phiên bản T8'!$C$4:$C$4000,1,0)</f>
        <v>2.000522</v>
      </c>
      <c r="E318" s="2832" t="s">
        <v>811</v>
      </c>
      <c r="F318" s="2833" t="s">
        <v>158</v>
      </c>
      <c r="G318" s="2834" t="s">
        <v>356</v>
      </c>
      <c r="H318" s="2835" t="s">
        <v>160</v>
      </c>
      <c r="I318" s="2836" t="s">
        <v>15</v>
      </c>
      <c r="J318" s="2837" t="s">
        <v>16</v>
      </c>
      <c r="K318" s="2838" t="s">
        <v>17</v>
      </c>
    </row>
    <row r="319" spans="1:11" ht="90" hidden="1" x14ac:dyDescent="0.25">
      <c r="A319" s="2839">
        <v>316</v>
      </c>
      <c r="B319" s="2840" t="s">
        <v>812</v>
      </c>
      <c r="C319" s="5" t="str">
        <f t="shared" si="4"/>
        <v>2.000547</v>
      </c>
      <c r="D319" s="5" t="str">
        <f>+VLOOKUP(C319,'Phiên bản T8'!$C$4:$C$4000,1,0)</f>
        <v>2.000547</v>
      </c>
      <c r="E319" s="2841" t="s">
        <v>813</v>
      </c>
      <c r="F319" s="2842" t="s">
        <v>158</v>
      </c>
      <c r="G319" s="2843" t="s">
        <v>356</v>
      </c>
      <c r="H319" s="2844" t="s">
        <v>160</v>
      </c>
      <c r="I319" s="2845" t="s">
        <v>15</v>
      </c>
      <c r="J319" s="2846" t="s">
        <v>16</v>
      </c>
      <c r="K319" s="2847" t="s">
        <v>17</v>
      </c>
    </row>
    <row r="320" spans="1:11" ht="60" hidden="1" x14ac:dyDescent="0.25">
      <c r="A320" s="2848">
        <v>317</v>
      </c>
      <c r="B320" s="2849" t="s">
        <v>814</v>
      </c>
      <c r="C320" s="5" t="str">
        <f t="shared" si="4"/>
        <v>2.000554</v>
      </c>
      <c r="D320" s="5" t="str">
        <f>+VLOOKUP(C320,'Phiên bản T8'!$C$4:$C$4000,1,0)</f>
        <v>2.000554</v>
      </c>
      <c r="E320" s="2850" t="s">
        <v>815</v>
      </c>
      <c r="F320" s="2851" t="s">
        <v>158</v>
      </c>
      <c r="G320" s="2852" t="s">
        <v>356</v>
      </c>
      <c r="H320" s="2853" t="s">
        <v>160</v>
      </c>
      <c r="I320" s="2854" t="s">
        <v>15</v>
      </c>
      <c r="J320" s="2855" t="s">
        <v>16</v>
      </c>
      <c r="K320" s="2856" t="s">
        <v>17</v>
      </c>
    </row>
    <row r="321" spans="1:11" ht="60" hidden="1" x14ac:dyDescent="0.25">
      <c r="A321" s="2857">
        <v>318</v>
      </c>
      <c r="B321" s="2858" t="s">
        <v>816</v>
      </c>
      <c r="C321" s="5" t="str">
        <f t="shared" si="4"/>
        <v>2.002189</v>
      </c>
      <c r="D321" s="5" t="str">
        <f>+VLOOKUP(C321,'Phiên bản T8'!$C$4:$C$4000,1,0)</f>
        <v>2.002189</v>
      </c>
      <c r="E321" s="2859" t="s">
        <v>817</v>
      </c>
      <c r="F321" s="2860" t="s">
        <v>158</v>
      </c>
      <c r="G321" s="2861" t="s">
        <v>356</v>
      </c>
      <c r="H321" s="2862" t="s">
        <v>160</v>
      </c>
      <c r="I321" s="2863" t="s">
        <v>15</v>
      </c>
      <c r="J321" s="2864" t="s">
        <v>16</v>
      </c>
      <c r="K321" s="2865" t="s">
        <v>17</v>
      </c>
    </row>
    <row r="322" spans="1:11" ht="45" hidden="1" x14ac:dyDescent="0.25">
      <c r="A322" s="2866">
        <v>319</v>
      </c>
      <c r="B322" s="2867" t="s">
        <v>818</v>
      </c>
      <c r="C322" s="5" t="str">
        <f t="shared" si="4"/>
        <v>2.000748</v>
      </c>
      <c r="D322" s="5" t="str">
        <f>+VLOOKUP(C322,'Phiên bản T8'!$C$4:$C$4000,1,0)</f>
        <v>2.000748</v>
      </c>
      <c r="E322" s="2868" t="s">
        <v>819</v>
      </c>
      <c r="F322" s="2869" t="s">
        <v>158</v>
      </c>
      <c r="G322" s="2870" t="s">
        <v>24</v>
      </c>
      <c r="H322" s="2871" t="s">
        <v>160</v>
      </c>
      <c r="I322" s="2872" t="s">
        <v>15</v>
      </c>
      <c r="J322" s="2873" t="s">
        <v>16</v>
      </c>
      <c r="K322" s="2874" t="s">
        <v>17</v>
      </c>
    </row>
    <row r="323" spans="1:11" ht="75" hidden="1" x14ac:dyDescent="0.25">
      <c r="A323" s="2875">
        <v>320</v>
      </c>
      <c r="B323" s="2876" t="s">
        <v>820</v>
      </c>
      <c r="C323" s="5" t="str">
        <f t="shared" si="4"/>
        <v>2.000756</v>
      </c>
      <c r="D323" s="5" t="str">
        <f>+VLOOKUP(C323,'Phiên bản T8'!$C$4:$C$4000,1,0)</f>
        <v>2.000756</v>
      </c>
      <c r="E323" s="2877" t="s">
        <v>821</v>
      </c>
      <c r="F323" s="2878" t="s">
        <v>158</v>
      </c>
      <c r="G323" s="2879" t="s">
        <v>658</v>
      </c>
      <c r="H323" s="2880" t="s">
        <v>160</v>
      </c>
      <c r="I323" s="2881" t="s">
        <v>15</v>
      </c>
      <c r="J323" s="2882" t="s">
        <v>16</v>
      </c>
      <c r="K323" s="2883" t="s">
        <v>17</v>
      </c>
    </row>
    <row r="324" spans="1:11" ht="75" hidden="1" x14ac:dyDescent="0.25">
      <c r="A324" s="2884">
        <v>321</v>
      </c>
      <c r="B324" s="2885" t="s">
        <v>822</v>
      </c>
      <c r="C324" s="5" t="str">
        <f t="shared" si="4"/>
        <v>1.001669</v>
      </c>
      <c r="D324" s="5" t="str">
        <f>+VLOOKUP(C324,'Phiên bản T8'!$C$4:$C$4000,1,0)</f>
        <v>1.001669</v>
      </c>
      <c r="E324" s="2886" t="s">
        <v>823</v>
      </c>
      <c r="F324" s="2887" t="s">
        <v>158</v>
      </c>
      <c r="G324" s="2888" t="s">
        <v>658</v>
      </c>
      <c r="H324" s="2889" t="s">
        <v>160</v>
      </c>
      <c r="I324" s="2890" t="s">
        <v>15</v>
      </c>
      <c r="J324" s="2891" t="s">
        <v>16</v>
      </c>
      <c r="K324" s="2892" t="s">
        <v>17</v>
      </c>
    </row>
    <row r="325" spans="1:11" ht="75" hidden="1" x14ac:dyDescent="0.25">
      <c r="A325" s="2893">
        <v>322</v>
      </c>
      <c r="B325" s="2894" t="s">
        <v>824</v>
      </c>
      <c r="C325" s="5" t="str">
        <f t="shared" ref="C325:C388" si="5">+LEFT(B325,8)</f>
        <v>1.001695</v>
      </c>
      <c r="D325" s="5" t="str">
        <f>+VLOOKUP(C325,'Phiên bản T8'!$C$4:$C$4000,1,0)</f>
        <v>1.001695</v>
      </c>
      <c r="E325" s="2895" t="s">
        <v>825</v>
      </c>
      <c r="F325" s="2896" t="s">
        <v>158</v>
      </c>
      <c r="G325" s="2897" t="s">
        <v>658</v>
      </c>
      <c r="H325" s="2898" t="s">
        <v>160</v>
      </c>
      <c r="I325" s="2899" t="s">
        <v>15</v>
      </c>
      <c r="J325" s="2900" t="s">
        <v>16</v>
      </c>
      <c r="K325" s="2901" t="s">
        <v>17</v>
      </c>
    </row>
    <row r="326" spans="1:11" ht="75" hidden="1" x14ac:dyDescent="0.25">
      <c r="A326" s="2902">
        <v>323</v>
      </c>
      <c r="B326" s="2903" t="s">
        <v>826</v>
      </c>
      <c r="C326" s="5" t="str">
        <f t="shared" si="5"/>
        <v>2.000779</v>
      </c>
      <c r="D326" s="5" t="str">
        <f>+VLOOKUP(C326,'Phiên bản T8'!$C$4:$C$4000,1,0)</f>
        <v>2.000779</v>
      </c>
      <c r="E326" s="2904" t="s">
        <v>827</v>
      </c>
      <c r="F326" s="2905" t="s">
        <v>158</v>
      </c>
      <c r="G326" s="2906" t="s">
        <v>658</v>
      </c>
      <c r="H326" s="2907" t="s">
        <v>160</v>
      </c>
      <c r="I326" s="2908" t="s">
        <v>15</v>
      </c>
      <c r="J326" s="2909" t="s">
        <v>16</v>
      </c>
      <c r="K326" s="2910" t="s">
        <v>17</v>
      </c>
    </row>
    <row r="327" spans="1:11" ht="60" hidden="1" x14ac:dyDescent="0.25">
      <c r="A327" s="2911">
        <v>324</v>
      </c>
      <c r="B327" s="2912" t="s">
        <v>828</v>
      </c>
      <c r="C327" s="5" t="str">
        <f t="shared" si="5"/>
        <v>1.001766</v>
      </c>
      <c r="D327" s="5" t="str">
        <f>+VLOOKUP(C327,'Phiên bản T8'!$C$4:$C$4000,1,0)</f>
        <v>1.001766</v>
      </c>
      <c r="E327" s="2913" t="s">
        <v>829</v>
      </c>
      <c r="F327" s="2914" t="s">
        <v>158</v>
      </c>
      <c r="G327" s="2915" t="s">
        <v>356</v>
      </c>
      <c r="H327" s="2916" t="s">
        <v>160</v>
      </c>
      <c r="I327" s="2917" t="s">
        <v>15</v>
      </c>
      <c r="J327" s="2918" t="s">
        <v>16</v>
      </c>
      <c r="K327" s="2919" t="s">
        <v>17</v>
      </c>
    </row>
    <row r="328" spans="1:11" ht="60" hidden="1" x14ac:dyDescent="0.25">
      <c r="A328" s="2920">
        <v>325</v>
      </c>
      <c r="B328" s="2921" t="s">
        <v>830</v>
      </c>
      <c r="C328" s="5" t="str">
        <f t="shared" si="5"/>
        <v>2.000806</v>
      </c>
      <c r="D328" s="5" t="str">
        <f>+VLOOKUP(C328,'Phiên bản T8'!$C$4:$C$4000,1,0)</f>
        <v>2.000806</v>
      </c>
      <c r="E328" s="2922" t="s">
        <v>831</v>
      </c>
      <c r="F328" s="2923" t="s">
        <v>158</v>
      </c>
      <c r="G328" s="2924" t="s">
        <v>356</v>
      </c>
      <c r="H328" s="2925" t="s">
        <v>160</v>
      </c>
      <c r="I328" s="2926" t="s">
        <v>15</v>
      </c>
      <c r="J328" s="2927" t="s">
        <v>16</v>
      </c>
      <c r="K328" s="2928" t="s">
        <v>17</v>
      </c>
    </row>
    <row r="329" spans="1:11" ht="60" hidden="1" x14ac:dyDescent="0.25">
      <c r="A329" s="2929">
        <v>326</v>
      </c>
      <c r="B329" s="2930" t="s">
        <v>832</v>
      </c>
      <c r="C329" s="5" t="str">
        <f t="shared" si="5"/>
        <v>2.000528</v>
      </c>
      <c r="D329" s="5" t="str">
        <f>+VLOOKUP(C329,'Phiên bản T8'!$C$4:$C$4000,1,0)</f>
        <v>2.000528</v>
      </c>
      <c r="E329" s="2931" t="s">
        <v>833</v>
      </c>
      <c r="F329" s="2932" t="s">
        <v>158</v>
      </c>
      <c r="G329" s="2933" t="s">
        <v>356</v>
      </c>
      <c r="H329" s="2934" t="s">
        <v>160</v>
      </c>
      <c r="I329" s="2935" t="s">
        <v>15</v>
      </c>
      <c r="J329" s="2936" t="s">
        <v>16</v>
      </c>
      <c r="K329" s="2937" t="s">
        <v>17</v>
      </c>
    </row>
    <row r="330" spans="1:11" ht="225" hidden="1" x14ac:dyDescent="0.25">
      <c r="A330" s="2938">
        <v>327</v>
      </c>
      <c r="B330" s="2939" t="s">
        <v>834</v>
      </c>
      <c r="C330" s="5" t="str">
        <f t="shared" si="5"/>
        <v>1.003658</v>
      </c>
      <c r="D330" s="5" t="str">
        <f>+VLOOKUP(C330,'Phiên bản T8'!$C$4:$C$4000,1,0)</f>
        <v>1.003658</v>
      </c>
      <c r="E330" s="2940" t="s">
        <v>835</v>
      </c>
      <c r="F330" s="2941" t="s">
        <v>102</v>
      </c>
      <c r="G330" s="2942" t="s">
        <v>103</v>
      </c>
      <c r="H330" s="2943" t="s">
        <v>104</v>
      </c>
      <c r="I330" s="2944" t="s">
        <v>15</v>
      </c>
      <c r="J330" s="2945" t="s">
        <v>16</v>
      </c>
      <c r="K330" s="2946" t="s">
        <v>17</v>
      </c>
    </row>
    <row r="331" spans="1:11" ht="225" hidden="1" x14ac:dyDescent="0.25">
      <c r="A331" s="2947">
        <v>328</v>
      </c>
      <c r="B331" s="2948" t="s">
        <v>836</v>
      </c>
      <c r="C331" s="5" t="str">
        <f t="shared" si="5"/>
        <v>1.004088</v>
      </c>
      <c r="D331" s="5" t="str">
        <f>+VLOOKUP(C331,'Phiên bản T8'!$C$4:$C$4000,1,0)</f>
        <v>1.004088</v>
      </c>
      <c r="E331" s="2949" t="s">
        <v>837</v>
      </c>
      <c r="F331" s="2950" t="s">
        <v>102</v>
      </c>
      <c r="G331" s="2951" t="s">
        <v>103</v>
      </c>
      <c r="H331" s="2952" t="s">
        <v>104</v>
      </c>
      <c r="I331" s="2953" t="s">
        <v>15</v>
      </c>
      <c r="J331" s="2954" t="s">
        <v>52</v>
      </c>
      <c r="K331" s="2955" t="s">
        <v>17</v>
      </c>
    </row>
    <row r="332" spans="1:11" ht="180" hidden="1" x14ac:dyDescent="0.25">
      <c r="A332" s="2956">
        <v>329</v>
      </c>
      <c r="B332" s="2957" t="s">
        <v>838</v>
      </c>
      <c r="C332" s="5" t="str">
        <f t="shared" si="5"/>
        <v>1.004047</v>
      </c>
      <c r="D332" s="5" t="str">
        <f>+VLOOKUP(C332,'Phiên bản T8'!$C$4:$C$4000,1,0)</f>
        <v>1.004047</v>
      </c>
      <c r="E332" s="2958" t="s">
        <v>839</v>
      </c>
      <c r="F332" s="2959" t="s">
        <v>102</v>
      </c>
      <c r="G332" s="2960" t="s">
        <v>840</v>
      </c>
      <c r="H332" s="2961" t="s">
        <v>104</v>
      </c>
      <c r="I332" s="2962" t="s">
        <v>15</v>
      </c>
      <c r="J332" s="2963" t="s">
        <v>52</v>
      </c>
      <c r="K332" s="2964" t="s">
        <v>17</v>
      </c>
    </row>
    <row r="333" spans="1:11" ht="225" hidden="1" x14ac:dyDescent="0.25">
      <c r="A333" s="2965">
        <v>330</v>
      </c>
      <c r="B333" s="2966" t="s">
        <v>841</v>
      </c>
      <c r="C333" s="5" t="str">
        <f t="shared" si="5"/>
        <v>1.004036</v>
      </c>
      <c r="D333" s="5" t="str">
        <f>+VLOOKUP(C333,'Phiên bản T8'!$C$4:$C$4000,1,0)</f>
        <v>1.004036</v>
      </c>
      <c r="E333" s="2967" t="s">
        <v>842</v>
      </c>
      <c r="F333" s="2968" t="s">
        <v>102</v>
      </c>
      <c r="G333" s="2969" t="s">
        <v>103</v>
      </c>
      <c r="H333" s="2970" t="s">
        <v>104</v>
      </c>
      <c r="I333" s="2971" t="s">
        <v>15</v>
      </c>
      <c r="J333" s="2972" t="s">
        <v>52</v>
      </c>
      <c r="K333" s="2973" t="s">
        <v>17</v>
      </c>
    </row>
    <row r="334" spans="1:11" ht="225" hidden="1" x14ac:dyDescent="0.25">
      <c r="A334" s="2974">
        <v>331</v>
      </c>
      <c r="B334" s="2975" t="s">
        <v>843</v>
      </c>
      <c r="C334" s="5" t="str">
        <f t="shared" si="5"/>
        <v>2.001711</v>
      </c>
      <c r="D334" s="5" t="str">
        <f>+VLOOKUP(C334,'Phiên bản T8'!$C$4:$C$4000,1,0)</f>
        <v>2.001711</v>
      </c>
      <c r="E334" s="2976" t="s">
        <v>844</v>
      </c>
      <c r="F334" s="2977" t="s">
        <v>102</v>
      </c>
      <c r="G334" s="2978" t="s">
        <v>103</v>
      </c>
      <c r="H334" s="2979" t="s">
        <v>104</v>
      </c>
      <c r="I334" s="2980" t="s">
        <v>15</v>
      </c>
      <c r="J334" s="2981" t="s">
        <v>52</v>
      </c>
      <c r="K334" s="2982" t="s">
        <v>17</v>
      </c>
    </row>
    <row r="335" spans="1:11" ht="75" hidden="1" x14ac:dyDescent="0.25">
      <c r="A335" s="2983">
        <v>332</v>
      </c>
      <c r="B335" s="2984" t="s">
        <v>845</v>
      </c>
      <c r="C335" s="5" t="str">
        <f t="shared" si="5"/>
        <v>2.000635</v>
      </c>
      <c r="D335" s="5" t="str">
        <f>+VLOOKUP(C335,'Phiên bản T8'!$C$4:$C$4000,1,0)</f>
        <v>2.000635</v>
      </c>
      <c r="E335" s="2985" t="s">
        <v>846</v>
      </c>
      <c r="F335" s="2986" t="s">
        <v>158</v>
      </c>
      <c r="G335" s="2987" t="s">
        <v>20</v>
      </c>
      <c r="H335" s="2988" t="s">
        <v>160</v>
      </c>
      <c r="I335" s="2989" t="s">
        <v>15</v>
      </c>
      <c r="J335" s="2990" t="s">
        <v>52</v>
      </c>
      <c r="K335" s="2991" t="s">
        <v>17</v>
      </c>
    </row>
    <row r="336" spans="1:11" ht="75" hidden="1" x14ac:dyDescent="0.25">
      <c r="A336" s="2992">
        <v>333</v>
      </c>
      <c r="B336" s="2993" t="s">
        <v>847</v>
      </c>
      <c r="C336" s="5" t="str">
        <f t="shared" si="5"/>
        <v>2.001261</v>
      </c>
      <c r="D336" s="5" t="str">
        <f>+VLOOKUP(C336,'Phiên bản T8'!$C$4:$C$4000,1,0)</f>
        <v>2.001261</v>
      </c>
      <c r="E336" s="2994" t="s">
        <v>848</v>
      </c>
      <c r="F336" s="2995" t="s">
        <v>849</v>
      </c>
      <c r="G336" s="2996" t="s">
        <v>658</v>
      </c>
      <c r="H336" s="2997" t="s">
        <v>850</v>
      </c>
      <c r="I336" s="2998" t="s">
        <v>15</v>
      </c>
      <c r="J336" s="2999" t="s">
        <v>16</v>
      </c>
      <c r="K336" s="3000" t="s">
        <v>17</v>
      </c>
    </row>
    <row r="337" spans="1:11" ht="225" hidden="1" x14ac:dyDescent="0.25">
      <c r="A337" s="3001">
        <v>334</v>
      </c>
      <c r="B337" s="3002" t="s">
        <v>851</v>
      </c>
      <c r="C337" s="5" t="str">
        <f t="shared" si="5"/>
        <v>1.004002</v>
      </c>
      <c r="D337" s="5" t="str">
        <f>+VLOOKUP(C337,'Phiên bản T8'!$C$4:$C$4000,1,0)</f>
        <v>1.004002</v>
      </c>
      <c r="E337" s="3003" t="s">
        <v>852</v>
      </c>
      <c r="F337" s="3004" t="s">
        <v>102</v>
      </c>
      <c r="G337" s="3005" t="s">
        <v>103</v>
      </c>
      <c r="H337" s="3006" t="s">
        <v>104</v>
      </c>
      <c r="I337" s="3007" t="s">
        <v>15</v>
      </c>
      <c r="J337" s="3008" t="s">
        <v>52</v>
      </c>
      <c r="K337" s="3009" t="s">
        <v>17</v>
      </c>
    </row>
    <row r="338" spans="1:11" ht="255" hidden="1" x14ac:dyDescent="0.25">
      <c r="A338" s="3010">
        <v>335</v>
      </c>
      <c r="B338" s="3011" t="s">
        <v>853</v>
      </c>
      <c r="C338" s="5" t="str">
        <f t="shared" si="5"/>
        <v>2.002165</v>
      </c>
      <c r="D338" s="5" t="str">
        <f>+VLOOKUP(C338,'Phiên bản T8'!$C$4:$C$4000,1,0)</f>
        <v>2.002165</v>
      </c>
      <c r="E338" s="3012" t="s">
        <v>854</v>
      </c>
      <c r="F338" s="3013" t="s">
        <v>158</v>
      </c>
      <c r="G338" s="3014" t="s">
        <v>51</v>
      </c>
      <c r="H338" s="3015" t="s">
        <v>855</v>
      </c>
      <c r="I338" s="3016" t="s">
        <v>15</v>
      </c>
      <c r="J338" s="3017" t="s">
        <v>16</v>
      </c>
      <c r="K338" s="3018" t="s">
        <v>17</v>
      </c>
    </row>
    <row r="339" spans="1:11" ht="225" hidden="1" x14ac:dyDescent="0.25">
      <c r="A339" s="3019">
        <v>336</v>
      </c>
      <c r="B339" s="3020" t="s">
        <v>856</v>
      </c>
      <c r="C339" s="5" t="str">
        <f t="shared" si="5"/>
        <v>1.003970</v>
      </c>
      <c r="D339" s="5" t="str">
        <f>+VLOOKUP(C339,'Phiên bản T8'!$C$4:$C$4000,1,0)</f>
        <v>1.003970</v>
      </c>
      <c r="E339" s="3021" t="s">
        <v>857</v>
      </c>
      <c r="F339" s="3022" t="s">
        <v>102</v>
      </c>
      <c r="G339" s="3023" t="s">
        <v>103</v>
      </c>
      <c r="H339" s="3024" t="s">
        <v>104</v>
      </c>
      <c r="I339" s="3025" t="s">
        <v>15</v>
      </c>
      <c r="J339" s="3026" t="s">
        <v>52</v>
      </c>
      <c r="K339" s="3027" t="s">
        <v>17</v>
      </c>
    </row>
    <row r="340" spans="1:11" ht="165" hidden="1" x14ac:dyDescent="0.25">
      <c r="A340" s="3028">
        <v>337</v>
      </c>
      <c r="B340" s="3029" t="s">
        <v>858</v>
      </c>
      <c r="C340" s="5" t="str">
        <f t="shared" si="5"/>
        <v>1.006391</v>
      </c>
      <c r="D340" s="5" t="str">
        <f>+VLOOKUP(C340,'Phiên bản T8'!$C$4:$C$4000,1,0)</f>
        <v>1.006391</v>
      </c>
      <c r="E340" s="3030" t="s">
        <v>859</v>
      </c>
      <c r="F340" s="3031" t="s">
        <v>102</v>
      </c>
      <c r="G340" s="3032" t="s">
        <v>860</v>
      </c>
      <c r="H340" s="3033" t="s">
        <v>104</v>
      </c>
      <c r="I340" s="3034" t="s">
        <v>15</v>
      </c>
      <c r="J340" s="3035" t="s">
        <v>52</v>
      </c>
      <c r="K340" s="3036" t="s">
        <v>17</v>
      </c>
    </row>
    <row r="341" spans="1:11" ht="225" hidden="1" x14ac:dyDescent="0.25">
      <c r="A341" s="3037">
        <v>338</v>
      </c>
      <c r="B341" s="3038" t="s">
        <v>861</v>
      </c>
      <c r="C341" s="5" t="str">
        <f t="shared" si="5"/>
        <v>1.003930</v>
      </c>
      <c r="D341" s="5" t="str">
        <f>+VLOOKUP(C341,'Phiên bản T8'!$C$4:$C$4000,1,0)</f>
        <v>1.003930</v>
      </c>
      <c r="E341" s="3039" t="s">
        <v>862</v>
      </c>
      <c r="F341" s="3040" t="s">
        <v>102</v>
      </c>
      <c r="G341" s="3041" t="s">
        <v>103</v>
      </c>
      <c r="H341" s="3042" t="s">
        <v>104</v>
      </c>
      <c r="I341" s="3043" t="s">
        <v>15</v>
      </c>
      <c r="J341" s="3044" t="s">
        <v>52</v>
      </c>
      <c r="K341" s="3045" t="s">
        <v>17</v>
      </c>
    </row>
    <row r="342" spans="1:11" ht="30" hidden="1" x14ac:dyDescent="0.25">
      <c r="A342" s="3046">
        <v>339</v>
      </c>
      <c r="B342" s="3047" t="s">
        <v>863</v>
      </c>
      <c r="C342" s="5" t="str">
        <f t="shared" si="5"/>
        <v>2.001263</v>
      </c>
      <c r="D342" s="5" t="str">
        <f>+VLOOKUP(C342,'Phiên bản T8'!$C$4:$C$4000,1,0)</f>
        <v>2.001263</v>
      </c>
      <c r="E342" s="3048" t="s">
        <v>864</v>
      </c>
      <c r="F342" s="3049" t="s">
        <v>158</v>
      </c>
      <c r="G342" s="3050" t="s">
        <v>24</v>
      </c>
      <c r="H342" s="3051" t="s">
        <v>170</v>
      </c>
      <c r="I342" s="3052" t="s">
        <v>15</v>
      </c>
      <c r="J342" s="3053" t="s">
        <v>16</v>
      </c>
      <c r="K342" s="3054" t="s">
        <v>17</v>
      </c>
    </row>
    <row r="343" spans="1:11" ht="225" hidden="1" x14ac:dyDescent="0.25">
      <c r="A343" s="3055">
        <v>340</v>
      </c>
      <c r="B343" s="3056" t="s">
        <v>865</v>
      </c>
      <c r="C343" s="5" t="str">
        <f t="shared" si="5"/>
        <v>2.001921</v>
      </c>
      <c r="D343" s="5" t="str">
        <f>+VLOOKUP(C343,'Phiên bản T8'!$C$4:$C$4000,1,0)</f>
        <v>2.001921</v>
      </c>
      <c r="E343" s="3057" t="s">
        <v>866</v>
      </c>
      <c r="F343" s="3058" t="s">
        <v>102</v>
      </c>
      <c r="G343" s="3059" t="s">
        <v>103</v>
      </c>
      <c r="H343" s="3060" t="s">
        <v>318</v>
      </c>
      <c r="I343" s="3061" t="s">
        <v>15</v>
      </c>
      <c r="J343" s="3062" t="s">
        <v>58</v>
      </c>
      <c r="K343" s="3063" t="s">
        <v>17</v>
      </c>
    </row>
    <row r="344" spans="1:11" ht="75" hidden="1" x14ac:dyDescent="0.25">
      <c r="A344" s="3064">
        <v>341</v>
      </c>
      <c r="B344" s="3065" t="s">
        <v>867</v>
      </c>
      <c r="C344" s="5" t="str">
        <f t="shared" si="5"/>
        <v>2.001283</v>
      </c>
      <c r="D344" s="5" t="str">
        <f>+VLOOKUP(C344,'Phiên bản T8'!$C$4:$C$4000,1,0)</f>
        <v>2.001283</v>
      </c>
      <c r="E344" s="3066" t="s">
        <v>868</v>
      </c>
      <c r="F344" s="3067" t="s">
        <v>484</v>
      </c>
      <c r="G344" s="3068" t="s">
        <v>658</v>
      </c>
      <c r="H344" s="3069" t="s">
        <v>850</v>
      </c>
      <c r="I344" s="3070" t="s">
        <v>15</v>
      </c>
      <c r="J344" s="3071" t="s">
        <v>16</v>
      </c>
      <c r="K344" s="3072" t="s">
        <v>17</v>
      </c>
    </row>
    <row r="345" spans="1:11" ht="75" hidden="1" x14ac:dyDescent="0.25">
      <c r="A345" s="3073">
        <v>342</v>
      </c>
      <c r="B345" s="3074" t="s">
        <v>869</v>
      </c>
      <c r="C345" s="5" t="str">
        <f t="shared" si="5"/>
        <v>2.001270</v>
      </c>
      <c r="D345" s="5" t="str">
        <f>+VLOOKUP(C345,'Phiên bản T8'!$C$4:$C$4000,1,0)</f>
        <v>2.001270</v>
      </c>
      <c r="E345" s="3075" t="s">
        <v>870</v>
      </c>
      <c r="F345" s="3076" t="s">
        <v>484</v>
      </c>
      <c r="G345" s="3077" t="s">
        <v>658</v>
      </c>
      <c r="H345" s="3078" t="s">
        <v>850</v>
      </c>
      <c r="I345" s="3079" t="s">
        <v>15</v>
      </c>
      <c r="J345" s="3080" t="s">
        <v>16</v>
      </c>
      <c r="K345" s="3081" t="s">
        <v>17</v>
      </c>
    </row>
    <row r="346" spans="1:11" ht="75" hidden="1" x14ac:dyDescent="0.25">
      <c r="A346" s="3082">
        <v>343</v>
      </c>
      <c r="B346" s="3083" t="s">
        <v>871</v>
      </c>
      <c r="C346" s="5" t="str">
        <f t="shared" si="5"/>
        <v>1.005412</v>
      </c>
      <c r="D346" s="5" t="str">
        <f>+VLOOKUP(C346,'Phiên bản T8'!$C$4:$C$4000,1,0)</f>
        <v>1.005412</v>
      </c>
      <c r="E346" s="3084" t="s">
        <v>872</v>
      </c>
      <c r="F346" s="3085" t="s">
        <v>873</v>
      </c>
      <c r="G346" s="3086" t="s">
        <v>20</v>
      </c>
      <c r="H346" s="3087" t="s">
        <v>874</v>
      </c>
      <c r="I346" s="3088" t="s">
        <v>15</v>
      </c>
      <c r="J346" s="3089" t="s">
        <v>16</v>
      </c>
      <c r="K346" s="3090" t="s">
        <v>17</v>
      </c>
    </row>
    <row r="347" spans="1:11" ht="45" hidden="1" x14ac:dyDescent="0.25">
      <c r="A347" s="3091">
        <v>344</v>
      </c>
      <c r="B347" s="3092" t="s">
        <v>875</v>
      </c>
      <c r="C347" s="5" t="str">
        <f t="shared" si="5"/>
        <v>2.000355</v>
      </c>
      <c r="D347" s="5" t="str">
        <f>+VLOOKUP(C347,'Phiên bản T8'!$C$4:$C$4000,1,0)</f>
        <v>2.000355</v>
      </c>
      <c r="E347" s="3093" t="s">
        <v>876</v>
      </c>
      <c r="F347" s="3094" t="s">
        <v>176</v>
      </c>
      <c r="G347" s="3095" t="s">
        <v>13</v>
      </c>
      <c r="H347" s="3096" t="s">
        <v>92</v>
      </c>
      <c r="I347" s="3097" t="s">
        <v>15</v>
      </c>
      <c r="J347" s="3098" t="s">
        <v>16</v>
      </c>
      <c r="K347" s="3099" t="s">
        <v>17</v>
      </c>
    </row>
    <row r="348" spans="1:11" ht="30" hidden="1" x14ac:dyDescent="0.25">
      <c r="A348" s="3100">
        <v>345</v>
      </c>
      <c r="B348" s="3101" t="s">
        <v>877</v>
      </c>
      <c r="C348" s="5" t="str">
        <f t="shared" si="5"/>
        <v>1.001653</v>
      </c>
      <c r="D348" s="5" t="str">
        <f>+VLOOKUP(C348,'Phiên bản T8'!$C$4:$C$4000,1,0)</f>
        <v>1.001653</v>
      </c>
      <c r="E348" s="3102" t="s">
        <v>878</v>
      </c>
      <c r="F348" s="3103" t="s">
        <v>879</v>
      </c>
      <c r="G348" s="3104" t="s">
        <v>24</v>
      </c>
      <c r="H348" s="3105" t="s">
        <v>92</v>
      </c>
      <c r="I348" s="3106" t="s">
        <v>15</v>
      </c>
      <c r="J348" s="3107" t="s">
        <v>16</v>
      </c>
      <c r="K348" s="3108" t="s">
        <v>17</v>
      </c>
    </row>
    <row r="349" spans="1:11" ht="30" hidden="1" x14ac:dyDescent="0.25">
      <c r="A349" s="3109">
        <v>346</v>
      </c>
      <c r="B349" s="3110" t="s">
        <v>880</v>
      </c>
      <c r="C349" s="5" t="str">
        <f t="shared" si="5"/>
        <v>1.001699</v>
      </c>
      <c r="D349" s="5" t="str">
        <f>+VLOOKUP(C349,'Phiên bản T8'!$C$4:$C$4000,1,0)</f>
        <v>1.001699</v>
      </c>
      <c r="E349" s="3111" t="s">
        <v>881</v>
      </c>
      <c r="F349" s="3112" t="s">
        <v>879</v>
      </c>
      <c r="G349" s="3113" t="s">
        <v>24</v>
      </c>
      <c r="H349" s="3114" t="s">
        <v>92</v>
      </c>
      <c r="I349" s="3115" t="s">
        <v>15</v>
      </c>
      <c r="J349" s="3116" t="s">
        <v>16</v>
      </c>
      <c r="K349" s="3117" t="s">
        <v>17</v>
      </c>
    </row>
    <row r="350" spans="1:11" ht="45" hidden="1" x14ac:dyDescent="0.25">
      <c r="A350" s="3118">
        <v>347</v>
      </c>
      <c r="B350" s="3119" t="s">
        <v>882</v>
      </c>
      <c r="C350" s="5" t="str">
        <f t="shared" si="5"/>
        <v>2.001661</v>
      </c>
      <c r="D350" s="5" t="str">
        <f>+VLOOKUP(C350,'Phiên bản T8'!$C$4:$C$4000,1,0)</f>
        <v>2.001661</v>
      </c>
      <c r="E350" s="3120" t="s">
        <v>883</v>
      </c>
      <c r="F350" s="3121" t="s">
        <v>884</v>
      </c>
      <c r="G350" s="3122" t="s">
        <v>24</v>
      </c>
      <c r="H350" s="3123" t="s">
        <v>564</v>
      </c>
      <c r="I350" s="3124" t="s">
        <v>15</v>
      </c>
      <c r="J350" s="3125" t="s">
        <v>52</v>
      </c>
      <c r="K350" s="3126" t="s">
        <v>17</v>
      </c>
    </row>
    <row r="351" spans="1:11" ht="75" hidden="1" x14ac:dyDescent="0.25">
      <c r="A351" s="3127">
        <v>348</v>
      </c>
      <c r="B351" s="3128" t="s">
        <v>885</v>
      </c>
      <c r="C351" s="5" t="str">
        <f t="shared" si="5"/>
        <v>1.001731</v>
      </c>
      <c r="D351" s="5" t="str">
        <f>+VLOOKUP(C351,'Phiên bản T8'!$C$4:$C$4000,1,0)</f>
        <v>1.001731</v>
      </c>
      <c r="E351" s="3129" t="s">
        <v>886</v>
      </c>
      <c r="F351" s="3130" t="s">
        <v>176</v>
      </c>
      <c r="G351" s="3131" t="s">
        <v>20</v>
      </c>
      <c r="H351" s="3132" t="s">
        <v>92</v>
      </c>
      <c r="I351" s="3133" t="s">
        <v>15</v>
      </c>
      <c r="J351" s="3134" t="s">
        <v>16</v>
      </c>
      <c r="K351" s="3135" t="s">
        <v>17</v>
      </c>
    </row>
    <row r="352" spans="1:11" ht="45" hidden="1" x14ac:dyDescent="0.25">
      <c r="A352" s="3136">
        <v>349</v>
      </c>
      <c r="B352" s="3137" t="s">
        <v>887</v>
      </c>
      <c r="C352" s="5" t="str">
        <f t="shared" si="5"/>
        <v>1.001776</v>
      </c>
      <c r="D352" s="5" t="str">
        <f>+VLOOKUP(C352,'Phiên bản T8'!$C$4:$C$4000,1,0)</f>
        <v>1.001776</v>
      </c>
      <c r="E352" s="3138" t="s">
        <v>888</v>
      </c>
      <c r="F352" s="3139" t="s">
        <v>176</v>
      </c>
      <c r="G352" s="3140" t="s">
        <v>24</v>
      </c>
      <c r="H352" s="3141" t="s">
        <v>92</v>
      </c>
      <c r="I352" s="3142" t="s">
        <v>15</v>
      </c>
      <c r="J352" s="3143" t="s">
        <v>16</v>
      </c>
      <c r="K352" s="3144" t="s">
        <v>17</v>
      </c>
    </row>
    <row r="353" spans="1:11" ht="45" hidden="1" x14ac:dyDescent="0.25">
      <c r="A353" s="3145">
        <v>350</v>
      </c>
      <c r="B353" s="3146" t="s">
        <v>889</v>
      </c>
      <c r="C353" s="5" t="str">
        <f t="shared" si="5"/>
        <v>1.001279</v>
      </c>
      <c r="D353" s="5" t="str">
        <f>+VLOOKUP(C353,'Phiên bản T8'!$C$4:$C$4000,1,0)</f>
        <v>1.001279</v>
      </c>
      <c r="E353" s="3147" t="s">
        <v>890</v>
      </c>
      <c r="F353" s="3148" t="s">
        <v>484</v>
      </c>
      <c r="G353" s="3149" t="s">
        <v>326</v>
      </c>
      <c r="H353" s="3150" t="s">
        <v>891</v>
      </c>
      <c r="I353" s="3151" t="s">
        <v>15</v>
      </c>
      <c r="J353" s="3152" t="s">
        <v>16</v>
      </c>
      <c r="K353" s="3153" t="s">
        <v>17</v>
      </c>
    </row>
    <row r="354" spans="1:11" ht="45" hidden="1" x14ac:dyDescent="0.25">
      <c r="A354" s="3154">
        <v>351</v>
      </c>
      <c r="B354" s="3155" t="s">
        <v>892</v>
      </c>
      <c r="C354" s="5" t="str">
        <f t="shared" si="5"/>
        <v>2.000629</v>
      </c>
      <c r="D354" s="5" t="str">
        <f>+VLOOKUP(C354,'Phiên bản T8'!$C$4:$C$4000,1,0)</f>
        <v>2.000629</v>
      </c>
      <c r="E354" s="3156" t="s">
        <v>893</v>
      </c>
      <c r="F354" s="3157" t="s">
        <v>484</v>
      </c>
      <c r="G354" s="3158" t="s">
        <v>326</v>
      </c>
      <c r="H354" s="3159" t="s">
        <v>891</v>
      </c>
      <c r="I354" s="3160" t="s">
        <v>15</v>
      </c>
      <c r="J354" s="3161" t="s">
        <v>16</v>
      </c>
      <c r="K354" s="3162" t="s">
        <v>17</v>
      </c>
    </row>
    <row r="355" spans="1:11" ht="45" hidden="1" x14ac:dyDescent="0.25">
      <c r="A355" s="3163">
        <v>352</v>
      </c>
      <c r="B355" s="3164" t="s">
        <v>894</v>
      </c>
      <c r="C355" s="5" t="str">
        <f t="shared" si="5"/>
        <v>2.000633</v>
      </c>
      <c r="D355" s="5" t="str">
        <f>+VLOOKUP(C355,'Phiên bản T8'!$C$4:$C$4000,1,0)</f>
        <v>2.000633</v>
      </c>
      <c r="E355" s="3165" t="s">
        <v>895</v>
      </c>
      <c r="F355" s="3166" t="s">
        <v>484</v>
      </c>
      <c r="G355" s="3167" t="s">
        <v>896</v>
      </c>
      <c r="H355" s="3168" t="s">
        <v>891</v>
      </c>
      <c r="I355" s="3169" t="s">
        <v>15</v>
      </c>
      <c r="J355" s="3170" t="s">
        <v>16</v>
      </c>
      <c r="K355" s="3171" t="s">
        <v>17</v>
      </c>
    </row>
    <row r="356" spans="1:11" ht="45" hidden="1" x14ac:dyDescent="0.25">
      <c r="A356" s="3172">
        <v>353</v>
      </c>
      <c r="B356" s="3173" t="s">
        <v>897</v>
      </c>
      <c r="C356" s="5" t="str">
        <f t="shared" si="5"/>
        <v>2.002096</v>
      </c>
      <c r="D356" s="5" t="str">
        <f>+VLOOKUP(C356,'Phiên bản T8'!$C$4:$C$4000,1,0)</f>
        <v>2.002096</v>
      </c>
      <c r="E356" s="3174" t="s">
        <v>898</v>
      </c>
      <c r="F356" s="3175" t="s">
        <v>899</v>
      </c>
      <c r="G356" s="3176" t="s">
        <v>13</v>
      </c>
      <c r="H356" s="3177" t="s">
        <v>900</v>
      </c>
      <c r="I356" s="3178" t="s">
        <v>15</v>
      </c>
      <c r="J356" s="3179" t="s">
        <v>16</v>
      </c>
      <c r="K356" s="3180" t="s">
        <v>17</v>
      </c>
    </row>
    <row r="357" spans="1:11" ht="75" hidden="1" x14ac:dyDescent="0.25">
      <c r="A357" s="3181">
        <v>354</v>
      </c>
      <c r="B357" s="3182" t="s">
        <v>901</v>
      </c>
      <c r="C357" s="5" t="str">
        <f t="shared" si="5"/>
        <v>2.001960</v>
      </c>
      <c r="D357" s="5" t="str">
        <f>+VLOOKUP(C357,'Phiên bản T8'!$C$4:$C$4000,1,0)</f>
        <v>2.001960</v>
      </c>
      <c r="E357" s="3183" t="s">
        <v>902</v>
      </c>
      <c r="F357" s="3184" t="s">
        <v>619</v>
      </c>
      <c r="G357" s="3185" t="s">
        <v>24</v>
      </c>
      <c r="H357" s="3186" t="s">
        <v>707</v>
      </c>
      <c r="I357" s="3187" t="s">
        <v>15</v>
      </c>
      <c r="J357" s="3188" t="s">
        <v>16</v>
      </c>
      <c r="K357" s="3189" t="s">
        <v>17</v>
      </c>
    </row>
    <row r="358" spans="1:11" ht="45" hidden="1" x14ac:dyDescent="0.25">
      <c r="A358" s="3190">
        <v>355</v>
      </c>
      <c r="B358" s="3191" t="s">
        <v>903</v>
      </c>
      <c r="C358" s="5" t="str">
        <f t="shared" si="5"/>
        <v>2.000150</v>
      </c>
      <c r="D358" s="5" t="str">
        <f>+VLOOKUP(C358,'Phiên bản T8'!$C$4:$C$4000,1,0)</f>
        <v>2.000150</v>
      </c>
      <c r="E358" s="3192" t="s">
        <v>904</v>
      </c>
      <c r="F358" s="3193" t="s">
        <v>899</v>
      </c>
      <c r="G358" s="3194" t="s">
        <v>326</v>
      </c>
      <c r="H358" s="3195" t="s">
        <v>891</v>
      </c>
      <c r="I358" s="3196" t="s">
        <v>15</v>
      </c>
      <c r="J358" s="3197" t="s">
        <v>16</v>
      </c>
      <c r="K358" s="3198" t="s">
        <v>17</v>
      </c>
    </row>
    <row r="359" spans="1:11" ht="45" hidden="1" x14ac:dyDescent="0.25">
      <c r="A359" s="3199">
        <v>356</v>
      </c>
      <c r="B359" s="3200" t="s">
        <v>905</v>
      </c>
      <c r="C359" s="5" t="str">
        <f t="shared" si="5"/>
        <v>2.000162</v>
      </c>
      <c r="D359" s="5" t="str">
        <f>+VLOOKUP(C359,'Phiên bản T8'!$C$4:$C$4000,1,0)</f>
        <v>2.000162</v>
      </c>
      <c r="E359" s="3201" t="s">
        <v>906</v>
      </c>
      <c r="F359" s="3202" t="s">
        <v>899</v>
      </c>
      <c r="G359" s="3203" t="s">
        <v>326</v>
      </c>
      <c r="H359" s="3204" t="s">
        <v>891</v>
      </c>
      <c r="I359" s="3205" t="s">
        <v>15</v>
      </c>
      <c r="J359" s="3206" t="s">
        <v>16</v>
      </c>
      <c r="K359" s="3207" t="s">
        <v>17</v>
      </c>
    </row>
    <row r="360" spans="1:11" ht="45" hidden="1" x14ac:dyDescent="0.25">
      <c r="A360" s="3208">
        <v>357</v>
      </c>
      <c r="B360" s="3209" t="s">
        <v>907</v>
      </c>
      <c r="C360" s="5" t="str">
        <f t="shared" si="5"/>
        <v>2.000181</v>
      </c>
      <c r="D360" s="5" t="str">
        <f>+VLOOKUP(C360,'Phiên bản T8'!$C$4:$C$4000,1,0)</f>
        <v>2.000181</v>
      </c>
      <c r="E360" s="3210" t="s">
        <v>908</v>
      </c>
      <c r="F360" s="3211" t="s">
        <v>899</v>
      </c>
      <c r="G360" s="3212" t="s">
        <v>326</v>
      </c>
      <c r="H360" s="3213" t="s">
        <v>891</v>
      </c>
      <c r="I360" s="3214" t="s">
        <v>15</v>
      </c>
      <c r="J360" s="3215" t="s">
        <v>16</v>
      </c>
      <c r="K360" s="3216" t="s">
        <v>17</v>
      </c>
    </row>
    <row r="361" spans="1:11" ht="45" hidden="1" x14ac:dyDescent="0.25">
      <c r="A361" s="3217">
        <v>358</v>
      </c>
      <c r="B361" s="3218" t="s">
        <v>909</v>
      </c>
      <c r="C361" s="5" t="str">
        <f t="shared" si="5"/>
        <v>2.000615</v>
      </c>
      <c r="D361" s="5" t="str">
        <f>+VLOOKUP(C361,'Phiên bản T8'!$C$4:$C$4000,1,0)</f>
        <v>2.000615</v>
      </c>
      <c r="E361" s="3219" t="s">
        <v>910</v>
      </c>
      <c r="F361" s="3220" t="s">
        <v>484</v>
      </c>
      <c r="G361" s="3221" t="s">
        <v>326</v>
      </c>
      <c r="H361" s="3222" t="s">
        <v>891</v>
      </c>
      <c r="I361" s="3223" t="s">
        <v>15</v>
      </c>
      <c r="J361" s="3224" t="s">
        <v>16</v>
      </c>
      <c r="K361" s="3225" t="s">
        <v>17</v>
      </c>
    </row>
    <row r="362" spans="1:11" ht="45" hidden="1" x14ac:dyDescent="0.25">
      <c r="A362" s="3226">
        <v>359</v>
      </c>
      <c r="B362" s="3227" t="s">
        <v>911</v>
      </c>
      <c r="C362" s="5" t="str">
        <f t="shared" si="5"/>
        <v>2.001240</v>
      </c>
      <c r="D362" s="5" t="str">
        <f>+VLOOKUP(C362,'Phiên bản T8'!$C$4:$C$4000,1,0)</f>
        <v>2.001240</v>
      </c>
      <c r="E362" s="3228" t="s">
        <v>912</v>
      </c>
      <c r="F362" s="3229" t="s">
        <v>484</v>
      </c>
      <c r="G362" s="3230" t="s">
        <v>326</v>
      </c>
      <c r="H362" s="3231" t="s">
        <v>891</v>
      </c>
      <c r="I362" s="3232" t="s">
        <v>15</v>
      </c>
      <c r="J362" s="3233" t="s">
        <v>16</v>
      </c>
      <c r="K362" s="3234" t="s">
        <v>17</v>
      </c>
    </row>
    <row r="363" spans="1:11" ht="45" hidden="1" x14ac:dyDescent="0.25">
      <c r="A363" s="3235">
        <v>360</v>
      </c>
      <c r="B363" s="3236" t="s">
        <v>913</v>
      </c>
      <c r="C363" s="5" t="str">
        <f t="shared" si="5"/>
        <v>2.000620</v>
      </c>
      <c r="D363" s="5" t="str">
        <f>+VLOOKUP(C363,'Phiên bản T8'!$C$4:$C$4000,1,0)</f>
        <v>2.000620</v>
      </c>
      <c r="E363" s="3237" t="s">
        <v>914</v>
      </c>
      <c r="F363" s="3238" t="s">
        <v>484</v>
      </c>
      <c r="G363" s="3239" t="s">
        <v>326</v>
      </c>
      <c r="H363" s="3240" t="s">
        <v>891</v>
      </c>
      <c r="I363" s="3241" t="s">
        <v>15</v>
      </c>
      <c r="J363" s="3242" t="s">
        <v>16</v>
      </c>
      <c r="K363" s="3243" t="s">
        <v>17</v>
      </c>
    </row>
    <row r="364" spans="1:11" ht="135" hidden="1" x14ac:dyDescent="0.25">
      <c r="A364" s="3244">
        <v>361</v>
      </c>
      <c r="B364" s="3245" t="s">
        <v>915</v>
      </c>
      <c r="C364" s="5" t="str">
        <f t="shared" si="5"/>
        <v>1.000314</v>
      </c>
      <c r="D364" s="5" t="str">
        <f>+VLOOKUP(C364,'Phiên bản T8'!$C$4:$C$4000,1,0)</f>
        <v>1.000314</v>
      </c>
      <c r="E364" s="3246" t="s">
        <v>916</v>
      </c>
      <c r="F364" s="3247" t="s">
        <v>102</v>
      </c>
      <c r="G364" s="3248" t="s">
        <v>44</v>
      </c>
      <c r="H364" s="3249" t="s">
        <v>318</v>
      </c>
      <c r="I364" s="3250" t="s">
        <v>15</v>
      </c>
      <c r="J364" s="3251" t="s">
        <v>58</v>
      </c>
      <c r="K364" s="3252" t="s">
        <v>17</v>
      </c>
    </row>
    <row r="365" spans="1:11" ht="135" hidden="1" x14ac:dyDescent="0.25">
      <c r="A365" s="3253">
        <v>362</v>
      </c>
      <c r="B365" s="3254" t="s">
        <v>917</v>
      </c>
      <c r="C365" s="5" t="str">
        <f t="shared" si="5"/>
        <v>1.001257</v>
      </c>
      <c r="D365" s="5" t="str">
        <f>+VLOOKUP(C365,'Phiên bản T8'!$C$4:$C$4000,1,0)</f>
        <v>1.001257</v>
      </c>
      <c r="E365" s="3255" t="s">
        <v>918</v>
      </c>
      <c r="F365" s="3256" t="s">
        <v>97</v>
      </c>
      <c r="G365" s="3257" t="s">
        <v>24</v>
      </c>
      <c r="H365" s="3258" t="s">
        <v>99</v>
      </c>
      <c r="I365" s="3259" t="s">
        <v>15</v>
      </c>
      <c r="J365" s="3260" t="s">
        <v>52</v>
      </c>
      <c r="K365" s="3261" t="s">
        <v>17</v>
      </c>
    </row>
    <row r="366" spans="1:11" ht="45" hidden="1" x14ac:dyDescent="0.25">
      <c r="A366" s="3262">
        <v>363</v>
      </c>
      <c r="B366" s="3263" t="s">
        <v>919</v>
      </c>
      <c r="C366" s="5" t="str">
        <f t="shared" si="5"/>
        <v>1.004964</v>
      </c>
      <c r="D366" s="5" t="str">
        <f>+VLOOKUP(C366,'Phiên bản T8'!$C$4:$C$4000,1,0)</f>
        <v>1.004964</v>
      </c>
      <c r="E366" s="3264" t="s">
        <v>920</v>
      </c>
      <c r="F366" s="3265" t="s">
        <v>97</v>
      </c>
      <c r="G366" s="3266" t="s">
        <v>24</v>
      </c>
      <c r="H366" s="3267" t="s">
        <v>99</v>
      </c>
      <c r="I366" s="3268" t="s">
        <v>15</v>
      </c>
      <c r="J366" s="3269" t="s">
        <v>52</v>
      </c>
      <c r="K366" s="3270" t="s">
        <v>17</v>
      </c>
    </row>
    <row r="367" spans="1:11" ht="45" hidden="1" x14ac:dyDescent="0.25">
      <c r="A367" s="3271">
        <v>364</v>
      </c>
      <c r="B367" s="3272" t="s">
        <v>921</v>
      </c>
      <c r="C367" s="5" t="str">
        <f t="shared" si="5"/>
        <v>2.000286</v>
      </c>
      <c r="D367" s="5" t="str">
        <f>+VLOOKUP(C367,'Phiên bản T8'!$C$4:$C$4000,1,0)</f>
        <v>2.000286</v>
      </c>
      <c r="E367" s="3273" t="s">
        <v>922</v>
      </c>
      <c r="F367" s="3274" t="s">
        <v>176</v>
      </c>
      <c r="G367" s="3275" t="s">
        <v>24</v>
      </c>
      <c r="H367" s="3276" t="s">
        <v>92</v>
      </c>
      <c r="I367" s="3277" t="s">
        <v>15</v>
      </c>
      <c r="J367" s="3278" t="s">
        <v>41</v>
      </c>
      <c r="K367" s="3279" t="s">
        <v>17</v>
      </c>
    </row>
    <row r="368" spans="1:11" ht="75" hidden="1" x14ac:dyDescent="0.25">
      <c r="A368" s="3280">
        <v>365</v>
      </c>
      <c r="B368" s="3281" t="s">
        <v>923</v>
      </c>
      <c r="C368" s="5" t="str">
        <f t="shared" si="5"/>
        <v>1.004944</v>
      </c>
      <c r="D368" s="5" t="str">
        <f>+VLOOKUP(C368,'Phiên bản T8'!$C$4:$C$4000,1,0)</f>
        <v>1.004944</v>
      </c>
      <c r="E368" s="3282" t="s">
        <v>924</v>
      </c>
      <c r="F368" s="3283" t="s">
        <v>725</v>
      </c>
      <c r="G368" s="3284" t="s">
        <v>20</v>
      </c>
      <c r="H368" s="3285" t="s">
        <v>726</v>
      </c>
      <c r="I368" s="3286" t="s">
        <v>15</v>
      </c>
      <c r="J368" s="3287" t="s">
        <v>52</v>
      </c>
      <c r="K368" s="3288" t="s">
        <v>17</v>
      </c>
    </row>
    <row r="369" spans="1:11" ht="75" hidden="1" x14ac:dyDescent="0.25">
      <c r="A369" s="3289">
        <v>366</v>
      </c>
      <c r="B369" s="3290" t="s">
        <v>925</v>
      </c>
      <c r="C369" s="5" t="str">
        <f t="shared" si="5"/>
        <v>2.001947</v>
      </c>
      <c r="D369" s="5" t="str">
        <f>+VLOOKUP(C369,'Phiên bản T8'!$C$4:$C$4000,1,0)</f>
        <v>2.001947</v>
      </c>
      <c r="E369" s="3291" t="s">
        <v>926</v>
      </c>
      <c r="F369" s="3292" t="s">
        <v>725</v>
      </c>
      <c r="G369" s="3293" t="s">
        <v>20</v>
      </c>
      <c r="H369" s="3294" t="s">
        <v>726</v>
      </c>
      <c r="I369" s="3295" t="s">
        <v>15</v>
      </c>
      <c r="J369" s="3296" t="s">
        <v>16</v>
      </c>
      <c r="K369" s="3297" t="s">
        <v>17</v>
      </c>
    </row>
    <row r="370" spans="1:11" ht="45" hidden="1" x14ac:dyDescent="0.25">
      <c r="A370" s="3298">
        <v>367</v>
      </c>
      <c r="B370" s="3299" t="s">
        <v>927</v>
      </c>
      <c r="C370" s="5" t="str">
        <f t="shared" si="5"/>
        <v>1.004946</v>
      </c>
      <c r="D370" s="5" t="str">
        <f>+VLOOKUP(C370,'Phiên bản T8'!$C$4:$C$4000,1,0)</f>
        <v>1.004946</v>
      </c>
      <c r="E370" s="3300" t="s">
        <v>928</v>
      </c>
      <c r="F370" s="3301" t="s">
        <v>725</v>
      </c>
      <c r="G370" s="3302" t="s">
        <v>24</v>
      </c>
      <c r="H370" s="3303" t="s">
        <v>726</v>
      </c>
      <c r="I370" s="3304" t="s">
        <v>15</v>
      </c>
      <c r="J370" s="3305" t="s">
        <v>52</v>
      </c>
      <c r="K370" s="3306" t="s">
        <v>17</v>
      </c>
    </row>
    <row r="371" spans="1:11" ht="90" hidden="1" x14ac:dyDescent="0.25">
      <c r="A371" s="3307">
        <v>368</v>
      </c>
      <c r="B371" s="3308" t="s">
        <v>929</v>
      </c>
      <c r="C371" s="5" t="str">
        <f t="shared" si="5"/>
        <v>2.000282</v>
      </c>
      <c r="D371" s="5" t="str">
        <f>+VLOOKUP(C371,'Phiên bản T8'!$C$4:$C$4000,1,0)</f>
        <v>2.000282</v>
      </c>
      <c r="E371" s="3309" t="s">
        <v>930</v>
      </c>
      <c r="F371" s="3310" t="s">
        <v>176</v>
      </c>
      <c r="G371" s="3311" t="s">
        <v>236</v>
      </c>
      <c r="H371" s="3312" t="s">
        <v>92</v>
      </c>
      <c r="I371" s="3313" t="s">
        <v>15</v>
      </c>
      <c r="J371" s="3314" t="s">
        <v>52</v>
      </c>
      <c r="K371" s="3315" t="s">
        <v>17</v>
      </c>
    </row>
    <row r="372" spans="1:11" ht="45" hidden="1" x14ac:dyDescent="0.25">
      <c r="A372" s="3316">
        <v>369</v>
      </c>
      <c r="B372" s="3317" t="s">
        <v>931</v>
      </c>
      <c r="C372" s="5" t="str">
        <f t="shared" si="5"/>
        <v>2.000477</v>
      </c>
      <c r="D372" s="5" t="str">
        <f>+VLOOKUP(C372,'Phiên bản T8'!$C$4:$C$4000,1,0)</f>
        <v>2.000477</v>
      </c>
      <c r="E372" s="3318" t="s">
        <v>932</v>
      </c>
      <c r="F372" s="3319" t="s">
        <v>176</v>
      </c>
      <c r="G372" s="3320" t="s">
        <v>24</v>
      </c>
      <c r="H372" s="3321" t="s">
        <v>92</v>
      </c>
      <c r="I372" s="3322" t="s">
        <v>15</v>
      </c>
      <c r="J372" s="3323" t="s">
        <v>41</v>
      </c>
      <c r="K372" s="3324" t="s">
        <v>17</v>
      </c>
    </row>
    <row r="373" spans="1:11" ht="255" hidden="1" x14ac:dyDescent="0.25">
      <c r="A373" s="3325">
        <v>370</v>
      </c>
      <c r="B373" s="3326" t="s">
        <v>933</v>
      </c>
      <c r="C373" s="5" t="str">
        <f t="shared" si="5"/>
        <v>2.000206</v>
      </c>
      <c r="D373" s="5" t="str">
        <f>+VLOOKUP(C373,'Phiên bản T8'!$C$4:$C$4000,1,0)</f>
        <v>2.000206</v>
      </c>
      <c r="E373" s="3327" t="s">
        <v>934</v>
      </c>
      <c r="F373" s="3328" t="s">
        <v>484</v>
      </c>
      <c r="G373" s="3329" t="s">
        <v>51</v>
      </c>
      <c r="H373" s="3330" t="s">
        <v>935</v>
      </c>
      <c r="I373" s="3331" t="s">
        <v>15</v>
      </c>
      <c r="J373" s="3332" t="s">
        <v>16</v>
      </c>
      <c r="K373" s="3333" t="s">
        <v>17</v>
      </c>
    </row>
    <row r="374" spans="1:11" ht="75" hidden="1" x14ac:dyDescent="0.25">
      <c r="A374" s="3334">
        <v>371</v>
      </c>
      <c r="B374" s="3335" t="s">
        <v>936</v>
      </c>
      <c r="C374" s="5" t="str">
        <f t="shared" si="5"/>
        <v>1.004901</v>
      </c>
      <c r="D374" s="5" t="str">
        <f>+VLOOKUP(C374,'Phiên bản T8'!$C$4:$C$4000,1,0)</f>
        <v>1.004901</v>
      </c>
      <c r="E374" s="3336" t="s">
        <v>937</v>
      </c>
      <c r="F374" s="3337" t="s">
        <v>259</v>
      </c>
      <c r="G374" s="3338" t="s">
        <v>435</v>
      </c>
      <c r="H374" s="3339" t="s">
        <v>432</v>
      </c>
      <c r="I374" s="3340" t="s">
        <v>15</v>
      </c>
      <c r="J374" s="3341" t="s">
        <v>16</v>
      </c>
      <c r="K374" s="3342" t="s">
        <v>17</v>
      </c>
    </row>
    <row r="375" spans="1:11" ht="75" hidden="1" x14ac:dyDescent="0.25">
      <c r="A375" s="3343">
        <v>372</v>
      </c>
      <c r="B375" s="3344" t="s">
        <v>938</v>
      </c>
      <c r="C375" s="5" t="str">
        <f t="shared" si="5"/>
        <v>1.005010</v>
      </c>
      <c r="D375" s="5" t="str">
        <f>+VLOOKUP(C375,'Phiên bản T8'!$C$4:$C$4000,1,0)</f>
        <v>1.005010</v>
      </c>
      <c r="E375" s="3345" t="s">
        <v>939</v>
      </c>
      <c r="F375" s="3346" t="s">
        <v>259</v>
      </c>
      <c r="G375" s="3347" t="s">
        <v>24</v>
      </c>
      <c r="H375" s="3348" t="s">
        <v>432</v>
      </c>
      <c r="I375" s="3349" t="s">
        <v>15</v>
      </c>
      <c r="J375" s="3350" t="s">
        <v>16</v>
      </c>
      <c r="K375" s="3351" t="s">
        <v>17</v>
      </c>
    </row>
    <row r="376" spans="1:11" ht="75" hidden="1" x14ac:dyDescent="0.25">
      <c r="A376" s="3352">
        <v>373</v>
      </c>
      <c r="B376" s="3353" t="s">
        <v>940</v>
      </c>
      <c r="C376" s="5" t="str">
        <f t="shared" si="5"/>
        <v>1.005377</v>
      </c>
      <c r="D376" s="5" t="str">
        <f>+VLOOKUP(C376,'Phiên bản T8'!$C$4:$C$4000,1,0)</f>
        <v>1.005377</v>
      </c>
      <c r="E376" s="3354" t="s">
        <v>941</v>
      </c>
      <c r="F376" s="3355" t="s">
        <v>259</v>
      </c>
      <c r="G376" s="3356" t="s">
        <v>24</v>
      </c>
      <c r="H376" s="3357" t="s">
        <v>432</v>
      </c>
      <c r="I376" s="3358" t="s">
        <v>15</v>
      </c>
      <c r="J376" s="3359" t="s">
        <v>16</v>
      </c>
      <c r="K376" s="3360" t="s">
        <v>17</v>
      </c>
    </row>
    <row r="377" spans="1:11" ht="75" hidden="1" x14ac:dyDescent="0.25">
      <c r="A377" s="3361">
        <v>374</v>
      </c>
      <c r="B377" s="3362" t="s">
        <v>942</v>
      </c>
      <c r="C377" s="5" t="str">
        <f t="shared" si="5"/>
        <v>2.001958</v>
      </c>
      <c r="D377" s="5" t="str">
        <f>+VLOOKUP(C377,'Phiên bản T8'!$C$4:$C$4000,1,0)</f>
        <v>2.001958</v>
      </c>
      <c r="E377" s="3363" t="s">
        <v>943</v>
      </c>
      <c r="F377" s="3364" t="s">
        <v>259</v>
      </c>
      <c r="G377" s="3365" t="s">
        <v>24</v>
      </c>
      <c r="H377" s="3366" t="s">
        <v>432</v>
      </c>
      <c r="I377" s="3367" t="s">
        <v>15</v>
      </c>
      <c r="J377" s="3368" t="s">
        <v>16</v>
      </c>
      <c r="K377" s="3369" t="s">
        <v>17</v>
      </c>
    </row>
    <row r="378" spans="1:11" ht="75" hidden="1" x14ac:dyDescent="0.25">
      <c r="A378" s="3370">
        <v>375</v>
      </c>
      <c r="B378" s="3371" t="s">
        <v>944</v>
      </c>
      <c r="C378" s="5" t="str">
        <f t="shared" si="5"/>
        <v>1.004979</v>
      </c>
      <c r="D378" s="5" t="str">
        <f>+VLOOKUP(C378,'Phiên bản T8'!$C$4:$C$4000,1,0)</f>
        <v>1.004979</v>
      </c>
      <c r="E378" s="3372" t="s">
        <v>945</v>
      </c>
      <c r="F378" s="3373" t="s">
        <v>259</v>
      </c>
      <c r="G378" s="3374" t="s">
        <v>24</v>
      </c>
      <c r="H378" s="3375" t="s">
        <v>432</v>
      </c>
      <c r="I378" s="3376" t="s">
        <v>15</v>
      </c>
      <c r="J378" s="3377" t="s">
        <v>16</v>
      </c>
      <c r="K378" s="3378" t="s">
        <v>17</v>
      </c>
    </row>
    <row r="379" spans="1:11" ht="75" hidden="1" x14ac:dyDescent="0.25">
      <c r="A379" s="3379">
        <v>376</v>
      </c>
      <c r="B379" s="3380" t="s">
        <v>946</v>
      </c>
      <c r="C379" s="5" t="str">
        <f t="shared" si="5"/>
        <v>1.005378</v>
      </c>
      <c r="D379" s="5" t="str">
        <f>+VLOOKUP(C379,'Phiên bản T8'!$C$4:$C$4000,1,0)</f>
        <v>1.005378</v>
      </c>
      <c r="E379" s="3381" t="s">
        <v>947</v>
      </c>
      <c r="F379" s="3382" t="s">
        <v>259</v>
      </c>
      <c r="G379" s="3383" t="s">
        <v>24</v>
      </c>
      <c r="H379" s="3384" t="s">
        <v>432</v>
      </c>
      <c r="I379" s="3385" t="s">
        <v>15</v>
      </c>
      <c r="J379" s="3386" t="s">
        <v>16</v>
      </c>
      <c r="K379" s="3387" t="s">
        <v>17</v>
      </c>
    </row>
    <row r="380" spans="1:11" ht="75" hidden="1" x14ac:dyDescent="0.25">
      <c r="A380" s="3388">
        <v>377</v>
      </c>
      <c r="B380" s="3389" t="s">
        <v>948</v>
      </c>
      <c r="C380" s="5" t="str">
        <f t="shared" si="5"/>
        <v>1.004982</v>
      </c>
      <c r="D380" s="5" t="str">
        <f>+VLOOKUP(C380,'Phiên bản T8'!$C$4:$C$4000,1,0)</f>
        <v>1.004982</v>
      </c>
      <c r="E380" s="3390" t="s">
        <v>949</v>
      </c>
      <c r="F380" s="3391" t="s">
        <v>259</v>
      </c>
      <c r="G380" s="3392" t="s">
        <v>24</v>
      </c>
      <c r="H380" s="3393" t="s">
        <v>432</v>
      </c>
      <c r="I380" s="3394" t="s">
        <v>15</v>
      </c>
      <c r="J380" s="3395" t="s">
        <v>16</v>
      </c>
      <c r="K380" s="3396" t="s">
        <v>17</v>
      </c>
    </row>
    <row r="381" spans="1:11" ht="75" hidden="1" x14ac:dyDescent="0.25">
      <c r="A381" s="3397">
        <v>378</v>
      </c>
      <c r="B381" s="3398" t="s">
        <v>950</v>
      </c>
      <c r="C381" s="5" t="str">
        <f t="shared" si="5"/>
        <v>2.001973</v>
      </c>
      <c r="D381" s="5" t="str">
        <f>+VLOOKUP(C381,'Phiên bản T8'!$C$4:$C$4000,1,0)</f>
        <v>2.001973</v>
      </c>
      <c r="E381" s="3399" t="s">
        <v>951</v>
      </c>
      <c r="F381" s="3400" t="s">
        <v>259</v>
      </c>
      <c r="G381" s="3401" t="s">
        <v>24</v>
      </c>
      <c r="H381" s="3402" t="s">
        <v>432</v>
      </c>
      <c r="I381" s="3403" t="s">
        <v>15</v>
      </c>
      <c r="J381" s="3404" t="s">
        <v>16</v>
      </c>
      <c r="K381" s="3405" t="s">
        <v>17</v>
      </c>
    </row>
    <row r="382" spans="1:11" ht="60" hidden="1" x14ac:dyDescent="0.25">
      <c r="A382" s="3406">
        <v>379</v>
      </c>
      <c r="B382" s="3407" t="s">
        <v>952</v>
      </c>
      <c r="C382" s="5" t="str">
        <f t="shared" si="5"/>
        <v>2.001384</v>
      </c>
      <c r="D382" s="5" t="str">
        <f>+VLOOKUP(C382,'Phiên bản T8'!$C$4:$C$4000,1,0)</f>
        <v>2.001384</v>
      </c>
      <c r="E382" s="3408" t="s">
        <v>953</v>
      </c>
      <c r="F382" s="3409" t="s">
        <v>484</v>
      </c>
      <c r="G382" s="3410" t="s">
        <v>331</v>
      </c>
      <c r="H382" s="3411" t="s">
        <v>935</v>
      </c>
      <c r="I382" s="3412" t="s">
        <v>15</v>
      </c>
      <c r="J382" s="3413" t="s">
        <v>16</v>
      </c>
      <c r="K382" s="3414" t="s">
        <v>17</v>
      </c>
    </row>
    <row r="383" spans="1:11" ht="75" hidden="1" x14ac:dyDescent="0.25">
      <c r="A383" s="3415">
        <v>380</v>
      </c>
      <c r="B383" s="3416" t="s">
        <v>954</v>
      </c>
      <c r="C383" s="5" t="str">
        <f t="shared" si="5"/>
        <v>1.005277</v>
      </c>
      <c r="D383" s="5" t="str">
        <f>+VLOOKUP(C383,'Phiên bản T8'!$C$4:$C$4000,1,0)</f>
        <v>1.005277</v>
      </c>
      <c r="E383" s="3417" t="s">
        <v>955</v>
      </c>
      <c r="F383" s="3418" t="s">
        <v>259</v>
      </c>
      <c r="G383" s="3419" t="s">
        <v>435</v>
      </c>
      <c r="H383" s="3420" t="s">
        <v>432</v>
      </c>
      <c r="I383" s="3421" t="s">
        <v>15</v>
      </c>
      <c r="J383" s="3422" t="s">
        <v>16</v>
      </c>
      <c r="K383" s="3423" t="s">
        <v>17</v>
      </c>
    </row>
    <row r="384" spans="1:11" ht="75" hidden="1" x14ac:dyDescent="0.25">
      <c r="A384" s="3424">
        <v>381</v>
      </c>
      <c r="B384" s="3425" t="s">
        <v>956</v>
      </c>
      <c r="C384" s="5" t="str">
        <f t="shared" si="5"/>
        <v>2.002123</v>
      </c>
      <c r="D384" s="5" t="str">
        <f>+VLOOKUP(C384,'Phiên bản T8'!$C$4:$C$4000,1,0)</f>
        <v>2.002123</v>
      </c>
      <c r="E384" s="3426" t="s">
        <v>957</v>
      </c>
      <c r="F384" s="3427" t="s">
        <v>259</v>
      </c>
      <c r="G384" s="3428" t="s">
        <v>24</v>
      </c>
      <c r="H384" s="3429" t="s">
        <v>432</v>
      </c>
      <c r="I384" s="3430" t="s">
        <v>15</v>
      </c>
      <c r="J384" s="3431" t="s">
        <v>16</v>
      </c>
      <c r="K384" s="3432" t="s">
        <v>17</v>
      </c>
    </row>
    <row r="385" spans="1:11" ht="75" hidden="1" x14ac:dyDescent="0.25">
      <c r="A385" s="3433">
        <v>382</v>
      </c>
      <c r="B385" s="3434" t="s">
        <v>958</v>
      </c>
      <c r="C385" s="5" t="str">
        <f t="shared" si="5"/>
        <v>1.005280</v>
      </c>
      <c r="D385" s="5" t="str">
        <f>+VLOOKUP(C385,'Phiên bản T8'!$C$4:$C$4000,1,0)</f>
        <v>1.005280</v>
      </c>
      <c r="E385" s="3435" t="s">
        <v>959</v>
      </c>
      <c r="F385" s="3436" t="s">
        <v>259</v>
      </c>
      <c r="G385" s="3437" t="s">
        <v>960</v>
      </c>
      <c r="H385" s="3438" t="s">
        <v>432</v>
      </c>
      <c r="I385" s="3439" t="s">
        <v>15</v>
      </c>
      <c r="J385" s="3440" t="s">
        <v>115</v>
      </c>
      <c r="K385" s="3441" t="s">
        <v>17</v>
      </c>
    </row>
    <row r="386" spans="1:11" ht="75" hidden="1" x14ac:dyDescent="0.25">
      <c r="A386" s="3442">
        <v>383</v>
      </c>
      <c r="B386" s="3443" t="s">
        <v>961</v>
      </c>
      <c r="C386" s="5" t="str">
        <f t="shared" si="5"/>
        <v>2.000575</v>
      </c>
      <c r="D386" s="5" t="str">
        <f>+VLOOKUP(C386,'Phiên bản T8'!$C$4:$C$4000,1,0)</f>
        <v>2.000575</v>
      </c>
      <c r="E386" s="3444" t="s">
        <v>962</v>
      </c>
      <c r="F386" s="3445" t="s">
        <v>77</v>
      </c>
      <c r="G386" s="3446" t="s">
        <v>20</v>
      </c>
      <c r="H386" s="3447" t="s">
        <v>78</v>
      </c>
      <c r="I386" s="3448" t="s">
        <v>15</v>
      </c>
      <c r="J386" s="3449" t="s">
        <v>115</v>
      </c>
      <c r="K386" s="3450" t="s">
        <v>17</v>
      </c>
    </row>
    <row r="387" spans="1:11" ht="75" hidden="1" x14ac:dyDescent="0.25">
      <c r="A387" s="3451">
        <v>384</v>
      </c>
      <c r="B387" s="3452" t="s">
        <v>963</v>
      </c>
      <c r="C387" s="5" t="str">
        <f t="shared" si="5"/>
        <v>2.000720</v>
      </c>
      <c r="D387" s="5" t="str">
        <f>+VLOOKUP(C387,'Phiên bản T8'!$C$4:$C$4000,1,0)</f>
        <v>2.000720</v>
      </c>
      <c r="E387" s="3453" t="s">
        <v>964</v>
      </c>
      <c r="F387" s="3454" t="s">
        <v>77</v>
      </c>
      <c r="G387" s="3455" t="s">
        <v>20</v>
      </c>
      <c r="H387" s="3456" t="s">
        <v>78</v>
      </c>
      <c r="I387" s="3457" t="s">
        <v>15</v>
      </c>
      <c r="J387" s="3458" t="s">
        <v>115</v>
      </c>
      <c r="K387" s="3459" t="s">
        <v>17</v>
      </c>
    </row>
    <row r="388" spans="1:11" ht="75" hidden="1" x14ac:dyDescent="0.25">
      <c r="A388" s="3460">
        <v>385</v>
      </c>
      <c r="B388" s="3461" t="s">
        <v>965</v>
      </c>
      <c r="C388" s="5" t="str">
        <f t="shared" si="5"/>
        <v>1.001266</v>
      </c>
      <c r="D388" s="5" t="str">
        <f>+VLOOKUP(C388,'Phiên bản T8'!$C$4:$C$4000,1,0)</f>
        <v>1.001266</v>
      </c>
      <c r="E388" s="3462" t="s">
        <v>966</v>
      </c>
      <c r="F388" s="3463" t="s">
        <v>77</v>
      </c>
      <c r="G388" s="3464" t="s">
        <v>20</v>
      </c>
      <c r="H388" s="3465" t="s">
        <v>78</v>
      </c>
      <c r="I388" s="3466" t="s">
        <v>15</v>
      </c>
      <c r="J388" s="3467" t="s">
        <v>115</v>
      </c>
      <c r="K388" s="3468" t="s">
        <v>17</v>
      </c>
    </row>
    <row r="389" spans="1:11" ht="75" hidden="1" x14ac:dyDescent="0.25">
      <c r="A389" s="3469">
        <v>386</v>
      </c>
      <c r="B389" s="3470" t="s">
        <v>967</v>
      </c>
      <c r="C389" s="5" t="str">
        <f t="shared" ref="C389:C423" si="6">+LEFT(B389,8)</f>
        <v>1.001570</v>
      </c>
      <c r="D389" s="5" t="str">
        <f>+VLOOKUP(C389,'Phiên bản T8'!$C$4:$C$4000,1,0)</f>
        <v>1.001570</v>
      </c>
      <c r="E389" s="3471" t="s">
        <v>968</v>
      </c>
      <c r="F389" s="3472" t="s">
        <v>77</v>
      </c>
      <c r="G389" s="3473" t="s">
        <v>20</v>
      </c>
      <c r="H389" s="3474" t="s">
        <v>78</v>
      </c>
      <c r="I389" s="3475" t="s">
        <v>15</v>
      </c>
      <c r="J389" s="3476" t="s">
        <v>115</v>
      </c>
      <c r="K389" s="3477" t="s">
        <v>17</v>
      </c>
    </row>
    <row r="390" spans="1:11" ht="75" hidden="1" x14ac:dyDescent="0.25">
      <c r="A390" s="3478">
        <v>387</v>
      </c>
      <c r="B390" s="3479" t="s">
        <v>969</v>
      </c>
      <c r="C390" s="5" t="str">
        <f t="shared" si="6"/>
        <v>1.001612</v>
      </c>
      <c r="D390" s="5" t="str">
        <f>+VLOOKUP(C390,'Phiên bản T8'!$C$4:$C$4000,1,0)</f>
        <v>1.001612</v>
      </c>
      <c r="E390" s="3480" t="s">
        <v>970</v>
      </c>
      <c r="F390" s="3481" t="s">
        <v>77</v>
      </c>
      <c r="G390" s="3482" t="s">
        <v>20</v>
      </c>
      <c r="H390" s="3483" t="s">
        <v>78</v>
      </c>
      <c r="I390" s="3484" t="s">
        <v>15</v>
      </c>
      <c r="J390" s="3485" t="s">
        <v>115</v>
      </c>
      <c r="K390" s="3486" t="s">
        <v>17</v>
      </c>
    </row>
    <row r="391" spans="1:11" ht="225" hidden="1" x14ac:dyDescent="0.25">
      <c r="A391" s="3487">
        <v>388</v>
      </c>
      <c r="B391" s="3488" t="s">
        <v>971</v>
      </c>
      <c r="C391" s="5" t="str">
        <f t="shared" si="6"/>
        <v>2.001218</v>
      </c>
      <c r="D391" s="5" t="str">
        <f>+VLOOKUP(C391,'Phiên bản T8'!$C$4:$C$4000,1,0)</f>
        <v>2.001218</v>
      </c>
      <c r="E391" s="3489" t="s">
        <v>972</v>
      </c>
      <c r="F391" s="3490" t="s">
        <v>102</v>
      </c>
      <c r="G391" s="3491" t="s">
        <v>103</v>
      </c>
      <c r="H391" s="3492" t="s">
        <v>104</v>
      </c>
      <c r="I391" s="3493" t="s">
        <v>15</v>
      </c>
      <c r="J391" s="3494" t="s">
        <v>16</v>
      </c>
      <c r="K391" s="3495" t="s">
        <v>17</v>
      </c>
    </row>
    <row r="392" spans="1:11" ht="225" hidden="1" x14ac:dyDescent="0.25">
      <c r="A392" s="3496">
        <v>389</v>
      </c>
      <c r="B392" s="3497" t="s">
        <v>973</v>
      </c>
      <c r="C392" s="5" t="str">
        <f t="shared" si="6"/>
        <v>2.001217</v>
      </c>
      <c r="D392" s="5" t="str">
        <f>+VLOOKUP(C392,'Phiên bản T8'!$C$4:$C$4000,1,0)</f>
        <v>2.001217</v>
      </c>
      <c r="E392" s="3498" t="s">
        <v>974</v>
      </c>
      <c r="F392" s="3499" t="s">
        <v>102</v>
      </c>
      <c r="G392" s="3500" t="s">
        <v>103</v>
      </c>
      <c r="H392" s="3501" t="s">
        <v>104</v>
      </c>
      <c r="I392" s="3502" t="s">
        <v>15</v>
      </c>
      <c r="J392" s="3503" t="s">
        <v>16</v>
      </c>
      <c r="K392" s="3504" t="s">
        <v>17</v>
      </c>
    </row>
    <row r="393" spans="1:11" ht="150" hidden="1" x14ac:dyDescent="0.25">
      <c r="A393" s="3505">
        <v>390</v>
      </c>
      <c r="B393" s="3506" t="s">
        <v>975</v>
      </c>
      <c r="C393" s="5" t="str">
        <f t="shared" si="6"/>
        <v>1.003596</v>
      </c>
      <c r="D393" s="5" t="str">
        <f>+VLOOKUP(C393,'Phiên bản T8'!$C$4:$C$4000,1,0)</f>
        <v>1.003596</v>
      </c>
      <c r="E393" s="3507" t="s">
        <v>976</v>
      </c>
      <c r="F393" s="3508" t="s">
        <v>977</v>
      </c>
      <c r="G393" s="3509" t="s">
        <v>114</v>
      </c>
      <c r="H393" s="3510" t="s">
        <v>528</v>
      </c>
      <c r="I393" s="3511" t="s">
        <v>15</v>
      </c>
      <c r="J393" s="3512" t="s">
        <v>16</v>
      </c>
      <c r="K393" s="3513" t="s">
        <v>17</v>
      </c>
    </row>
    <row r="394" spans="1:11" ht="90" hidden="1" x14ac:dyDescent="0.25">
      <c r="A394" s="3514">
        <v>391</v>
      </c>
      <c r="B394" s="3515" t="s">
        <v>978</v>
      </c>
      <c r="C394" s="5" t="str">
        <f t="shared" si="6"/>
        <v>2.001621</v>
      </c>
      <c r="D394" s="5" t="str">
        <f>+VLOOKUP(C394,'Phiên bản T8'!$C$4:$C$4000,1,0)</f>
        <v>2.001621</v>
      </c>
      <c r="E394" s="3516" t="s">
        <v>979</v>
      </c>
      <c r="F394" s="3517" t="s">
        <v>255</v>
      </c>
      <c r="G394" s="3518" t="s">
        <v>20</v>
      </c>
      <c r="H394" s="3519" t="s">
        <v>118</v>
      </c>
      <c r="I394" s="3520" t="s">
        <v>15</v>
      </c>
      <c r="J394" s="3521" t="s">
        <v>16</v>
      </c>
      <c r="K394" s="3522" t="s">
        <v>17</v>
      </c>
    </row>
    <row r="395" spans="1:11" ht="75" hidden="1" x14ac:dyDescent="0.25">
      <c r="A395" s="3523">
        <v>392</v>
      </c>
      <c r="B395" s="3524" t="s">
        <v>980</v>
      </c>
      <c r="C395" s="5" t="str">
        <f t="shared" si="6"/>
        <v>1.003440</v>
      </c>
      <c r="D395" s="5" t="str">
        <f>+VLOOKUP(C395,'Phiên bản T8'!$C$4:$C$4000,1,0)</f>
        <v>1.003440</v>
      </c>
      <c r="E395" s="3525" t="s">
        <v>981</v>
      </c>
      <c r="F395" s="3526" t="s">
        <v>255</v>
      </c>
      <c r="G395" s="3527" t="s">
        <v>20</v>
      </c>
      <c r="H395" s="3528" t="s">
        <v>118</v>
      </c>
      <c r="I395" s="3529" t="s">
        <v>15</v>
      </c>
      <c r="J395" s="3530" t="s">
        <v>16</v>
      </c>
      <c r="K395" s="3531" t="s">
        <v>17</v>
      </c>
    </row>
    <row r="396" spans="1:11" ht="75" hidden="1" x14ac:dyDescent="0.25">
      <c r="A396" s="3532">
        <v>393</v>
      </c>
      <c r="B396" s="3533" t="s">
        <v>982</v>
      </c>
      <c r="C396" s="5" t="str">
        <f t="shared" si="6"/>
        <v>1.003446</v>
      </c>
      <c r="D396" s="5" t="str">
        <f>+VLOOKUP(C396,'Phiên bản T8'!$C$4:$C$4000,1,0)</f>
        <v>1.003446</v>
      </c>
      <c r="E396" s="3534" t="s">
        <v>983</v>
      </c>
      <c r="F396" s="3535" t="s">
        <v>255</v>
      </c>
      <c r="G396" s="3536" t="s">
        <v>20</v>
      </c>
      <c r="H396" s="3537" t="s">
        <v>118</v>
      </c>
      <c r="I396" s="3538" t="s">
        <v>15</v>
      </c>
      <c r="J396" s="3539" t="s">
        <v>16</v>
      </c>
      <c r="K396" s="3540" t="s">
        <v>17</v>
      </c>
    </row>
    <row r="397" spans="1:11" ht="45" hidden="1" x14ac:dyDescent="0.25">
      <c r="A397" s="3541">
        <v>394</v>
      </c>
      <c r="B397" s="3542" t="s">
        <v>984</v>
      </c>
      <c r="C397" s="5" t="str">
        <f t="shared" si="6"/>
        <v>1.004498</v>
      </c>
      <c r="D397" s="5" t="str">
        <f>+VLOOKUP(C397,'Phiên bản T8'!$C$4:$C$4000,1,0)</f>
        <v>1.004498</v>
      </c>
      <c r="E397" s="3543" t="s">
        <v>985</v>
      </c>
      <c r="F397" s="3544" t="s">
        <v>107</v>
      </c>
      <c r="G397" s="3545" t="s">
        <v>13</v>
      </c>
      <c r="H397" s="3546" t="s">
        <v>126</v>
      </c>
      <c r="I397" s="3547" t="s">
        <v>15</v>
      </c>
      <c r="J397" s="3548" t="s">
        <v>16</v>
      </c>
      <c r="K397" s="3549" t="s">
        <v>17</v>
      </c>
    </row>
    <row r="398" spans="1:11" ht="195" hidden="1" x14ac:dyDescent="0.25">
      <c r="A398" s="3550">
        <v>395</v>
      </c>
      <c r="B398" s="3551" t="s">
        <v>986</v>
      </c>
      <c r="C398" s="5" t="str">
        <f t="shared" si="6"/>
        <v>1.003956</v>
      </c>
      <c r="D398" s="5" t="str">
        <f>+VLOOKUP(C398,'Phiên bản T8'!$C$4:$C$4000,1,0)</f>
        <v>1.003956</v>
      </c>
      <c r="E398" s="3552" t="s">
        <v>987</v>
      </c>
      <c r="F398" s="3553" t="s">
        <v>107</v>
      </c>
      <c r="G398" s="3554" t="s">
        <v>988</v>
      </c>
      <c r="H398" s="3555" t="s">
        <v>126</v>
      </c>
      <c r="I398" s="3556" t="s">
        <v>15</v>
      </c>
      <c r="J398" s="3557" t="s">
        <v>16</v>
      </c>
      <c r="K398" s="3558" t="s">
        <v>17</v>
      </c>
    </row>
    <row r="399" spans="1:11" ht="75" hidden="1" x14ac:dyDescent="0.25">
      <c r="A399" s="3559">
        <v>396</v>
      </c>
      <c r="B399" s="3560" t="s">
        <v>989</v>
      </c>
      <c r="C399" s="5" t="str">
        <f t="shared" si="6"/>
        <v>1.003471</v>
      </c>
      <c r="D399" s="5" t="str">
        <f>+VLOOKUP(C399,'Phiên bản T8'!$C$4:$C$4000,1,0)</f>
        <v>1.003471</v>
      </c>
      <c r="E399" s="3561" t="s">
        <v>990</v>
      </c>
      <c r="F399" s="3562" t="s">
        <v>107</v>
      </c>
      <c r="G399" s="3563" t="s">
        <v>20</v>
      </c>
      <c r="H399" s="3564" t="s">
        <v>118</v>
      </c>
      <c r="I399" s="3565" t="s">
        <v>15</v>
      </c>
      <c r="J399" s="3566" t="s">
        <v>16</v>
      </c>
      <c r="K399" s="3567" t="s">
        <v>17</v>
      </c>
    </row>
    <row r="400" spans="1:11" ht="75" hidden="1" x14ac:dyDescent="0.25">
      <c r="A400" s="3568">
        <v>397</v>
      </c>
      <c r="B400" s="3569" t="s">
        <v>991</v>
      </c>
      <c r="C400" s="5" t="str">
        <f t="shared" si="6"/>
        <v>1.003347</v>
      </c>
      <c r="D400" s="5" t="str">
        <f>+VLOOKUP(C400,'Phiên bản T8'!$C$4:$C$4000,1,0)</f>
        <v>1.003347</v>
      </c>
      <c r="E400" s="3570" t="s">
        <v>992</v>
      </c>
      <c r="F400" s="3571" t="s">
        <v>107</v>
      </c>
      <c r="G400" s="3572" t="s">
        <v>20</v>
      </c>
      <c r="H400" s="3573" t="s">
        <v>118</v>
      </c>
      <c r="I400" s="3574" t="s">
        <v>15</v>
      </c>
      <c r="J400" s="3575" t="s">
        <v>16</v>
      </c>
      <c r="K400" s="3576" t="s">
        <v>17</v>
      </c>
    </row>
    <row r="401" spans="1:11" ht="75" hidden="1" x14ac:dyDescent="0.25">
      <c r="A401" s="3577">
        <v>398</v>
      </c>
      <c r="B401" s="3578" t="s">
        <v>993</v>
      </c>
      <c r="C401" s="5" t="str">
        <f t="shared" si="6"/>
        <v>2.001627</v>
      </c>
      <c r="D401" s="5" t="str">
        <f>+VLOOKUP(C401,'Phiên bản T8'!$C$4:$C$4000,1,0)</f>
        <v>2.001627</v>
      </c>
      <c r="E401" s="3579" t="s">
        <v>994</v>
      </c>
      <c r="F401" s="3580" t="s">
        <v>107</v>
      </c>
      <c r="G401" s="3581" t="s">
        <v>20</v>
      </c>
      <c r="H401" s="3582" t="s">
        <v>118</v>
      </c>
      <c r="I401" s="3583" t="s">
        <v>15</v>
      </c>
      <c r="J401" s="3584" t="s">
        <v>16</v>
      </c>
      <c r="K401" s="3585" t="s">
        <v>17</v>
      </c>
    </row>
    <row r="402" spans="1:11" ht="90" hidden="1" x14ac:dyDescent="0.25">
      <c r="A402" s="3586">
        <v>399</v>
      </c>
      <c r="B402" s="3587" t="s">
        <v>995</v>
      </c>
      <c r="C402" s="5" t="str">
        <f t="shared" si="6"/>
        <v>1.003434</v>
      </c>
      <c r="D402" s="5" t="str">
        <f>+VLOOKUP(C402,'Phiên bản T8'!$C$4:$C$4000,1,0)</f>
        <v>1.003434</v>
      </c>
      <c r="E402" s="3588" t="s">
        <v>996</v>
      </c>
      <c r="F402" s="3589" t="s">
        <v>255</v>
      </c>
      <c r="G402" s="3590" t="s">
        <v>35</v>
      </c>
      <c r="H402" s="3591" t="s">
        <v>997</v>
      </c>
      <c r="I402" s="3592" t="s">
        <v>15</v>
      </c>
      <c r="J402" s="3593" t="s">
        <v>16</v>
      </c>
      <c r="K402" s="3594" t="s">
        <v>17</v>
      </c>
    </row>
    <row r="403" spans="1:11" ht="105" hidden="1" x14ac:dyDescent="0.25">
      <c r="A403" s="3595">
        <v>400</v>
      </c>
      <c r="B403" s="3596" t="s">
        <v>998</v>
      </c>
      <c r="C403" s="5" t="str">
        <f t="shared" si="6"/>
        <v>2.000794</v>
      </c>
      <c r="D403" s="5" t="str">
        <f>+VLOOKUP(C403,'Phiên bản T8'!$C$4:$C$4000,1,0)</f>
        <v>2.000794</v>
      </c>
      <c r="E403" s="3597" t="s">
        <v>999</v>
      </c>
      <c r="F403" s="3598" t="s">
        <v>517</v>
      </c>
      <c r="G403" s="3599" t="s">
        <v>334</v>
      </c>
      <c r="H403" s="3600" t="s">
        <v>1000</v>
      </c>
      <c r="I403" s="3601" t="s">
        <v>15</v>
      </c>
      <c r="J403" s="3602" t="s">
        <v>16</v>
      </c>
      <c r="K403" s="3603" t="s">
        <v>17</v>
      </c>
    </row>
    <row r="404" spans="1:11" ht="45" hidden="1" x14ac:dyDescent="0.25">
      <c r="A404" s="3604">
        <v>401</v>
      </c>
      <c r="B404" s="3605" t="s">
        <v>1001</v>
      </c>
      <c r="C404" s="5" t="str">
        <f t="shared" si="6"/>
        <v>1.003622</v>
      </c>
      <c r="D404" s="5" t="str">
        <f>+VLOOKUP(C404,'Phiên bản T8'!$C$4:$C$4000,1,0)</f>
        <v>1.003622</v>
      </c>
      <c r="E404" s="3606" t="s">
        <v>1002</v>
      </c>
      <c r="F404" s="3607" t="s">
        <v>517</v>
      </c>
      <c r="G404" s="3608" t="s">
        <v>13</v>
      </c>
      <c r="H404" s="3609" t="s">
        <v>246</v>
      </c>
      <c r="I404" s="3610" t="s">
        <v>15</v>
      </c>
      <c r="J404" s="3611" t="s">
        <v>16</v>
      </c>
      <c r="K404" s="3612" t="s">
        <v>17</v>
      </c>
    </row>
    <row r="405" spans="1:11" ht="225" hidden="1" x14ac:dyDescent="0.25">
      <c r="A405" s="3613">
        <v>402</v>
      </c>
      <c r="B405" s="3614" t="s">
        <v>1003</v>
      </c>
      <c r="C405" s="5" t="str">
        <f t="shared" si="6"/>
        <v>2.001659</v>
      </c>
      <c r="D405" s="5" t="str">
        <f>+VLOOKUP(C405,'Phiên bản T8'!$C$4:$C$4000,1,0)</f>
        <v>2.001659</v>
      </c>
      <c r="E405" s="3615" t="s">
        <v>1004</v>
      </c>
      <c r="F405" s="3616" t="s">
        <v>102</v>
      </c>
      <c r="G405" s="3617" t="s">
        <v>103</v>
      </c>
      <c r="H405" s="3618" t="s">
        <v>104</v>
      </c>
      <c r="I405" s="3619" t="s">
        <v>15</v>
      </c>
      <c r="J405" s="3620" t="s">
        <v>52</v>
      </c>
      <c r="K405" s="3621" t="s">
        <v>17</v>
      </c>
    </row>
    <row r="406" spans="1:11" ht="75" hidden="1" x14ac:dyDescent="0.25">
      <c r="A406" s="3622">
        <v>403</v>
      </c>
      <c r="B406" s="3623" t="s">
        <v>1005</v>
      </c>
      <c r="C406" s="5" t="str">
        <f t="shared" si="6"/>
        <v>1.001662</v>
      </c>
      <c r="D406" s="5" t="str">
        <f>+VLOOKUP(C406,'Phiên bản T8'!$C$4:$C$4000,1,0)</f>
        <v>1.001662</v>
      </c>
      <c r="E406" s="3624" t="s">
        <v>1006</v>
      </c>
      <c r="F406" s="3625" t="s">
        <v>107</v>
      </c>
      <c r="G406" s="3626" t="s">
        <v>20</v>
      </c>
      <c r="H406" s="3627" t="s">
        <v>1007</v>
      </c>
      <c r="I406" s="3628" t="s">
        <v>15</v>
      </c>
      <c r="J406" s="3629" t="s">
        <v>16</v>
      </c>
      <c r="K406" s="3630" t="s">
        <v>17</v>
      </c>
    </row>
    <row r="407" spans="1:11" ht="75" hidden="1" x14ac:dyDescent="0.25">
      <c r="A407" s="3631">
        <v>404</v>
      </c>
      <c r="B407" s="3632" t="s">
        <v>1008</v>
      </c>
      <c r="C407" s="5" t="str">
        <f t="shared" si="6"/>
        <v>1.005099</v>
      </c>
      <c r="D407" s="5" t="str">
        <f>+VLOOKUP(C407,'Phiên bản T8'!$C$4:$C$4000,1,0)</f>
        <v>1.005099</v>
      </c>
      <c r="E407" s="3633" t="s">
        <v>1009</v>
      </c>
      <c r="F407" s="3634" t="s">
        <v>616</v>
      </c>
      <c r="G407" s="3635" t="s">
        <v>658</v>
      </c>
      <c r="H407" s="3636" t="s">
        <v>371</v>
      </c>
      <c r="I407" s="3637" t="s">
        <v>15</v>
      </c>
      <c r="J407" s="3638" t="s">
        <v>16</v>
      </c>
      <c r="K407" s="3639" t="s">
        <v>17</v>
      </c>
    </row>
    <row r="408" spans="1:11" ht="75" hidden="1" x14ac:dyDescent="0.25">
      <c r="A408" s="3640">
        <v>405</v>
      </c>
      <c r="B408" s="3641" t="s">
        <v>1010</v>
      </c>
      <c r="C408" s="5" t="str">
        <f t="shared" si="6"/>
        <v>1.003702</v>
      </c>
      <c r="D408" s="5" t="str">
        <f>+VLOOKUP(C408,'Phiên bản T8'!$C$4:$C$4000,1,0)</f>
        <v>1.003702</v>
      </c>
      <c r="E408" s="3642" t="s">
        <v>1011</v>
      </c>
      <c r="F408" s="3643" t="s">
        <v>1012</v>
      </c>
      <c r="G408" s="3644" t="s">
        <v>24</v>
      </c>
      <c r="H408" s="3645" t="s">
        <v>250</v>
      </c>
      <c r="I408" s="3646" t="s">
        <v>15</v>
      </c>
      <c r="J408" s="3647" t="s">
        <v>16</v>
      </c>
      <c r="K408" s="3648" t="s">
        <v>17</v>
      </c>
    </row>
    <row r="409" spans="1:11" ht="45" hidden="1" x14ac:dyDescent="0.25">
      <c r="A409" s="3649">
        <v>406</v>
      </c>
      <c r="B409" s="3650" t="s">
        <v>1013</v>
      </c>
      <c r="C409" s="5" t="str">
        <f t="shared" si="6"/>
        <v>1.004552</v>
      </c>
      <c r="D409" s="5" t="str">
        <f>+VLOOKUP(C409,'Phiên bản T8'!$C$4:$C$4000,1,0)</f>
        <v>1.004552</v>
      </c>
      <c r="E409" s="3651" t="s">
        <v>1014</v>
      </c>
      <c r="F409" s="3652" t="s">
        <v>364</v>
      </c>
      <c r="G409" s="3653" t="s">
        <v>13</v>
      </c>
      <c r="H409" s="3654" t="s">
        <v>371</v>
      </c>
      <c r="I409" s="3655" t="s">
        <v>15</v>
      </c>
      <c r="J409" s="3656" t="s">
        <v>16</v>
      </c>
      <c r="K409" s="3657" t="s">
        <v>17</v>
      </c>
    </row>
    <row r="410" spans="1:11" ht="45" hidden="1" x14ac:dyDescent="0.25">
      <c r="A410" s="3658">
        <v>407</v>
      </c>
      <c r="B410" s="3659" t="s">
        <v>1015</v>
      </c>
      <c r="C410" s="5" t="str">
        <f t="shared" si="6"/>
        <v>2.001842</v>
      </c>
      <c r="D410" s="5" t="str">
        <f>+VLOOKUP(C410,'Phiên bản T8'!$C$4:$C$4000,1,0)</f>
        <v>2.001842</v>
      </c>
      <c r="E410" s="3660" t="s">
        <v>1016</v>
      </c>
      <c r="F410" s="3661" t="s">
        <v>364</v>
      </c>
      <c r="G410" s="3662" t="s">
        <v>13</v>
      </c>
      <c r="H410" s="3663" t="s">
        <v>371</v>
      </c>
      <c r="I410" s="3664" t="s">
        <v>15</v>
      </c>
      <c r="J410" s="3665" t="s">
        <v>16</v>
      </c>
      <c r="K410" s="3666" t="s">
        <v>17</v>
      </c>
    </row>
    <row r="411" spans="1:11" ht="75" hidden="1" x14ac:dyDescent="0.25">
      <c r="A411" s="3667">
        <v>408</v>
      </c>
      <c r="B411" s="3668" t="s">
        <v>1017</v>
      </c>
      <c r="C411" s="5" t="str">
        <f t="shared" si="6"/>
        <v>1.001622</v>
      </c>
      <c r="D411" s="5" t="str">
        <f>+VLOOKUP(C411,'Phiên bản T8'!$C$4:$C$4000,1,0)</f>
        <v>1.001622</v>
      </c>
      <c r="E411" s="3669" t="s">
        <v>1018</v>
      </c>
      <c r="F411" s="3670" t="s">
        <v>616</v>
      </c>
      <c r="G411" s="3671" t="s">
        <v>24</v>
      </c>
      <c r="H411" s="3672" t="s">
        <v>250</v>
      </c>
      <c r="I411" s="3673" t="s">
        <v>15</v>
      </c>
      <c r="J411" s="3674" t="s">
        <v>16</v>
      </c>
      <c r="K411" s="3675" t="s">
        <v>17</v>
      </c>
    </row>
    <row r="412" spans="1:11" ht="90" hidden="1" x14ac:dyDescent="0.25">
      <c r="A412" s="3676">
        <v>409</v>
      </c>
      <c r="B412" s="3677" t="s">
        <v>1019</v>
      </c>
      <c r="C412" s="5" t="str">
        <f t="shared" si="6"/>
        <v>1.001639</v>
      </c>
      <c r="D412" s="5" t="str">
        <f>+VLOOKUP(C412,'Phiên bản T8'!$C$4:$C$4000,1,0)</f>
        <v>1.001639</v>
      </c>
      <c r="E412" s="3678" t="s">
        <v>1020</v>
      </c>
      <c r="F412" s="3679" t="s">
        <v>364</v>
      </c>
      <c r="G412" s="3680" t="s">
        <v>236</v>
      </c>
      <c r="H412" s="3681" t="s">
        <v>371</v>
      </c>
      <c r="I412" s="3682" t="s">
        <v>15</v>
      </c>
      <c r="J412" s="3683" t="s">
        <v>16</v>
      </c>
      <c r="K412" s="3684" t="s">
        <v>17</v>
      </c>
    </row>
    <row r="413" spans="1:11" ht="90" hidden="1" x14ac:dyDescent="0.25">
      <c r="A413" s="3685">
        <v>410</v>
      </c>
      <c r="B413" s="3686" t="s">
        <v>1021</v>
      </c>
      <c r="C413" s="5" t="str">
        <f t="shared" si="6"/>
        <v>1.004563</v>
      </c>
      <c r="D413" s="5" t="str">
        <f>+VLOOKUP(C413,'Phiên bản T8'!$C$4:$C$4000,1,0)</f>
        <v>1.004563</v>
      </c>
      <c r="E413" s="3687" t="s">
        <v>1022</v>
      </c>
      <c r="F413" s="3688" t="s">
        <v>364</v>
      </c>
      <c r="G413" s="3689" t="s">
        <v>236</v>
      </c>
      <c r="H413" s="3690" t="s">
        <v>371</v>
      </c>
      <c r="I413" s="3691" t="s">
        <v>15</v>
      </c>
      <c r="J413" s="3692" t="s">
        <v>16</v>
      </c>
      <c r="K413" s="3693" t="s">
        <v>17</v>
      </c>
    </row>
    <row r="414" spans="1:11" ht="45" hidden="1" x14ac:dyDescent="0.25">
      <c r="A414" s="3694">
        <v>411</v>
      </c>
      <c r="B414" s="3695" t="s">
        <v>1023</v>
      </c>
      <c r="C414" s="5" t="str">
        <f t="shared" si="6"/>
        <v>1.005090</v>
      </c>
      <c r="D414" s="5" t="str">
        <f>+VLOOKUP(C414,'Phiên bản T8'!$C$4:$C$4000,1,0)</f>
        <v>1.005090</v>
      </c>
      <c r="E414" s="3696" t="s">
        <v>1024</v>
      </c>
      <c r="F414" s="3697" t="s">
        <v>619</v>
      </c>
      <c r="G414" s="3698" t="s">
        <v>24</v>
      </c>
      <c r="H414" s="3699" t="s">
        <v>1025</v>
      </c>
      <c r="I414" s="3700" t="s">
        <v>15</v>
      </c>
      <c r="J414" s="3701" t="s">
        <v>52</v>
      </c>
      <c r="K414" s="3702" t="s">
        <v>17</v>
      </c>
    </row>
    <row r="415" spans="1:11" ht="75" hidden="1" x14ac:dyDescent="0.25">
      <c r="A415" s="3703">
        <v>412</v>
      </c>
      <c r="B415" s="3704" t="s">
        <v>1026</v>
      </c>
      <c r="C415" s="5" t="str">
        <f t="shared" si="6"/>
        <v>1.002407</v>
      </c>
      <c r="D415" s="5" t="str">
        <f>+VLOOKUP(C415,'Phiên bản T8'!$C$4:$C$4000,1,0)</f>
        <v>1.002407</v>
      </c>
      <c r="E415" s="3705" t="s">
        <v>1027</v>
      </c>
      <c r="F415" s="3706" t="s">
        <v>616</v>
      </c>
      <c r="G415" s="3707" t="s">
        <v>24</v>
      </c>
      <c r="H415" s="3708" t="s">
        <v>250</v>
      </c>
      <c r="I415" s="3709" t="s">
        <v>15</v>
      </c>
      <c r="J415" s="3710" t="s">
        <v>52</v>
      </c>
      <c r="K415" s="3711" t="s">
        <v>17</v>
      </c>
    </row>
    <row r="416" spans="1:11" ht="75" hidden="1" x14ac:dyDescent="0.25">
      <c r="A416" s="3712">
        <v>413</v>
      </c>
      <c r="B416" s="3713" t="s">
        <v>1028</v>
      </c>
      <c r="C416" s="5" t="str">
        <f t="shared" si="6"/>
        <v>1.001714</v>
      </c>
      <c r="D416" s="5" t="str">
        <f>+VLOOKUP(C416,'Phiên bản T8'!$C$4:$C$4000,1,0)</f>
        <v>1.001714</v>
      </c>
      <c r="E416" s="3714" t="s">
        <v>1029</v>
      </c>
      <c r="F416" s="3715" t="s">
        <v>619</v>
      </c>
      <c r="G416" s="3716" t="s">
        <v>24</v>
      </c>
      <c r="H416" s="3717" t="s">
        <v>250</v>
      </c>
      <c r="I416" s="3718" t="s">
        <v>15</v>
      </c>
      <c r="J416" s="3719" t="s">
        <v>52</v>
      </c>
      <c r="K416" s="3720" t="s">
        <v>17</v>
      </c>
    </row>
    <row r="417" spans="1:11" ht="120" hidden="1" x14ac:dyDescent="0.25">
      <c r="A417" s="3721">
        <v>414</v>
      </c>
      <c r="B417" s="3722" t="s">
        <v>1030</v>
      </c>
      <c r="C417" s="5" t="str">
        <f t="shared" si="6"/>
        <v>1.005143</v>
      </c>
      <c r="D417" s="5" t="str">
        <f>+VLOOKUP(C417,'Phiên bản T8'!$C$4:$C$4000,1,0)</f>
        <v>1.005143</v>
      </c>
      <c r="E417" s="3723" t="s">
        <v>1031</v>
      </c>
      <c r="F417" s="3724" t="s">
        <v>657</v>
      </c>
      <c r="G417" s="3725" t="s">
        <v>39</v>
      </c>
      <c r="H417" s="3726" t="s">
        <v>250</v>
      </c>
      <c r="I417" s="3727" t="s">
        <v>15</v>
      </c>
      <c r="J417" s="3728" t="s">
        <v>52</v>
      </c>
      <c r="K417" s="3729" t="s">
        <v>17</v>
      </c>
    </row>
    <row r="418" spans="1:11" ht="60" hidden="1" x14ac:dyDescent="0.25">
      <c r="A418" s="3730">
        <v>415</v>
      </c>
      <c r="B418" s="3731" t="s">
        <v>1032</v>
      </c>
      <c r="C418" s="5" t="str">
        <f t="shared" si="6"/>
        <v>1.000715</v>
      </c>
      <c r="D418" s="5" t="str">
        <f>+VLOOKUP(C418,'Phiên bản T8'!$C$4:$C$4000,1,0)</f>
        <v>1.000715</v>
      </c>
      <c r="E418" s="3732" t="s">
        <v>1033</v>
      </c>
      <c r="F418" s="3733" t="s">
        <v>182</v>
      </c>
      <c r="G418" s="3734" t="s">
        <v>13</v>
      </c>
      <c r="H418" s="3735" t="s">
        <v>1034</v>
      </c>
      <c r="I418" s="3736" t="s">
        <v>15</v>
      </c>
      <c r="J418" s="3737" t="s">
        <v>52</v>
      </c>
      <c r="K418" s="3738" t="s">
        <v>17</v>
      </c>
    </row>
    <row r="419" spans="1:11" ht="60" hidden="1" x14ac:dyDescent="0.25">
      <c r="A419" s="3739">
        <v>416</v>
      </c>
      <c r="B419" s="3740" t="s">
        <v>1035</v>
      </c>
      <c r="C419" s="5" t="str">
        <f t="shared" si="6"/>
        <v>1.000713</v>
      </c>
      <c r="D419" s="5" t="str">
        <f>+VLOOKUP(C419,'Phiên bản T8'!$C$4:$C$4000,1,0)</f>
        <v>1.000713</v>
      </c>
      <c r="E419" s="3741" t="s">
        <v>1036</v>
      </c>
      <c r="F419" s="3742" t="s">
        <v>182</v>
      </c>
      <c r="G419" s="3743" t="s">
        <v>13</v>
      </c>
      <c r="H419" s="3744" t="s">
        <v>1034</v>
      </c>
      <c r="I419" s="3745" t="s">
        <v>15</v>
      </c>
      <c r="J419" s="3746" t="s">
        <v>52</v>
      </c>
      <c r="K419" s="3747" t="s">
        <v>17</v>
      </c>
    </row>
    <row r="420" spans="1:11" ht="60" hidden="1" x14ac:dyDescent="0.25">
      <c r="A420" s="3748">
        <v>417</v>
      </c>
      <c r="B420" s="3749" t="s">
        <v>1037</v>
      </c>
      <c r="C420" s="5" t="str">
        <f t="shared" si="6"/>
        <v>1.000711</v>
      </c>
      <c r="D420" s="5" t="str">
        <f>+VLOOKUP(C420,'Phiên bản T8'!$C$4:$C$4000,1,0)</f>
        <v>1.000711</v>
      </c>
      <c r="E420" s="3750" t="s">
        <v>1038</v>
      </c>
      <c r="F420" s="3751" t="s">
        <v>182</v>
      </c>
      <c r="G420" s="3752" t="s">
        <v>13</v>
      </c>
      <c r="H420" s="3753" t="s">
        <v>1034</v>
      </c>
      <c r="I420" s="3754" t="s">
        <v>15</v>
      </c>
      <c r="J420" s="3755" t="s">
        <v>52</v>
      </c>
      <c r="K420" s="3756" t="s">
        <v>17</v>
      </c>
    </row>
    <row r="421" spans="1:11" ht="75" hidden="1" x14ac:dyDescent="0.25">
      <c r="A421" s="3757">
        <v>418</v>
      </c>
      <c r="B421" s="3758" t="s">
        <v>1039</v>
      </c>
      <c r="C421" s="5" t="str">
        <f t="shared" si="6"/>
        <v>1.000288</v>
      </c>
      <c r="D421" s="5" t="str">
        <f>+VLOOKUP(C421,'Phiên bản T8'!$C$4:$C$4000,1,0)</f>
        <v>1.000288</v>
      </c>
      <c r="E421" s="3759" t="s">
        <v>1040</v>
      </c>
      <c r="F421" s="3760" t="s">
        <v>182</v>
      </c>
      <c r="G421" s="3761" t="s">
        <v>13</v>
      </c>
      <c r="H421" s="3762" t="s">
        <v>250</v>
      </c>
      <c r="I421" s="3763" t="s">
        <v>15</v>
      </c>
      <c r="J421" s="3764" t="s">
        <v>52</v>
      </c>
      <c r="K421" s="3765" t="s">
        <v>17</v>
      </c>
    </row>
    <row r="422" spans="1:11" ht="75" hidden="1" x14ac:dyDescent="0.25">
      <c r="A422" s="3766">
        <v>419</v>
      </c>
      <c r="B422" s="3767" t="s">
        <v>1041</v>
      </c>
      <c r="C422" s="5" t="str">
        <f t="shared" si="6"/>
        <v>1.000280</v>
      </c>
      <c r="D422" s="5" t="str">
        <f>+VLOOKUP(C422,'Phiên bản T8'!$C$4:$C$4000,1,0)</f>
        <v>1.000280</v>
      </c>
      <c r="E422" s="3768" t="s">
        <v>1042</v>
      </c>
      <c r="F422" s="3769" t="s">
        <v>182</v>
      </c>
      <c r="G422" s="3770" t="s">
        <v>13</v>
      </c>
      <c r="H422" s="3771" t="s">
        <v>250</v>
      </c>
      <c r="I422" s="3772" t="s">
        <v>15</v>
      </c>
      <c r="J422" s="3773" t="s">
        <v>52</v>
      </c>
      <c r="K422" s="3774" t="s">
        <v>17</v>
      </c>
    </row>
    <row r="423" spans="1:11" ht="75" hidden="1" x14ac:dyDescent="0.25">
      <c r="A423" s="3775">
        <v>420</v>
      </c>
      <c r="B423" s="3776" t="s">
        <v>1043</v>
      </c>
      <c r="C423" s="5" t="str">
        <f t="shared" si="6"/>
        <v>1.000691</v>
      </c>
      <c r="D423" s="5" t="str">
        <f>+VLOOKUP(C423,'Phiên bản T8'!$C$4:$C$4000,1,0)</f>
        <v>1.000691</v>
      </c>
      <c r="E423" s="3777" t="s">
        <v>1044</v>
      </c>
      <c r="F423" s="3778" t="s">
        <v>182</v>
      </c>
      <c r="G423" s="3779" t="s">
        <v>13</v>
      </c>
      <c r="H423" s="3780" t="s">
        <v>250</v>
      </c>
      <c r="I423" s="3781" t="s">
        <v>15</v>
      </c>
      <c r="J423" s="3782" t="s">
        <v>52</v>
      </c>
      <c r="K423" s="3783" t="s">
        <v>17</v>
      </c>
    </row>
    <row r="424" spans="1:11" ht="90" hidden="1" x14ac:dyDescent="0.25">
      <c r="A424" s="4">
        <v>407</v>
      </c>
      <c r="B424" s="3784" t="s">
        <v>1046</v>
      </c>
      <c r="C424" s="3784" t="str">
        <f t="shared" ref="C424:C425" si="7">LEFT(B424,8)</f>
        <v>2.002622</v>
      </c>
      <c r="D424" s="5" t="str">
        <f>+VLOOKUP(C424,'Phiên bản T8'!$C$4:$C$4000,1,0)</f>
        <v>2.002622</v>
      </c>
      <c r="E424" s="3784" t="s">
        <v>1047</v>
      </c>
      <c r="F424" s="4" t="s">
        <v>1048</v>
      </c>
      <c r="G424" s="4" t="s">
        <v>1049</v>
      </c>
      <c r="H424" s="4" t="s">
        <v>15</v>
      </c>
      <c r="I424" s="4" t="s">
        <v>1050</v>
      </c>
      <c r="J424" s="4" t="s">
        <v>1051</v>
      </c>
      <c r="K424" s="4" t="s">
        <v>17</v>
      </c>
    </row>
    <row r="425" spans="1:11" ht="75" hidden="1" x14ac:dyDescent="0.25">
      <c r="A425" s="4">
        <v>408</v>
      </c>
      <c r="B425" s="3784" t="s">
        <v>1052</v>
      </c>
      <c r="C425" s="3784" t="str">
        <f t="shared" si="7"/>
        <v>2.002621</v>
      </c>
      <c r="D425" s="5" t="str">
        <f>+VLOOKUP(C425,'Phiên bản T8'!$C$4:$C$4000,1,0)</f>
        <v>2.002621</v>
      </c>
      <c r="E425" s="3784" t="s">
        <v>1053</v>
      </c>
      <c r="F425" s="4" t="s">
        <v>1048</v>
      </c>
      <c r="G425" s="4" t="s">
        <v>1054</v>
      </c>
      <c r="H425" s="4" t="s">
        <v>15</v>
      </c>
      <c r="I425" s="4" t="s">
        <v>1050</v>
      </c>
      <c r="J425" s="4" t="s">
        <v>1051</v>
      </c>
      <c r="K425" s="4" t="s">
        <v>17</v>
      </c>
    </row>
  </sheetData>
  <autoFilter ref="A3:K425" xr:uid="{A3826E01-B82C-46AB-B876-F49B058186BC}">
    <filterColumn colId="3">
      <filters>
        <filter val="#N/A"/>
      </filters>
    </filterColumn>
  </autoFilter>
  <mergeCells count="1">
    <mergeCell ref="A1:K2"/>
  </mergeCells>
  <pageMargins left="0.7" right="0.7" top="0.75" bottom="0.75" header="0.3" footer="0.3"/>
  <pageSetup scale="50"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54C23-28B3-49FA-9E94-5CBC03CCC65F}">
  <dimension ref="A1:K16"/>
  <sheetViews>
    <sheetView tabSelected="1" topLeftCell="A14" workbookViewId="0">
      <selection activeCell="O8" sqref="O8"/>
    </sheetView>
  </sheetViews>
  <sheetFormatPr defaultRowHeight="15" x14ac:dyDescent="0.25"/>
  <cols>
    <col min="4" max="4" width="36.5703125" customWidth="1"/>
    <col min="6" max="6" width="14" customWidth="1"/>
    <col min="7" max="7" width="16.5703125" customWidth="1"/>
    <col min="8" max="8" width="13.85546875" customWidth="1"/>
    <col min="11" max="11" width="33.85546875" customWidth="1"/>
  </cols>
  <sheetData>
    <row r="1" spans="1:11" ht="72" customHeight="1" x14ac:dyDescent="0.25">
      <c r="A1" s="3790" t="s">
        <v>1056</v>
      </c>
      <c r="B1" s="3790"/>
      <c r="C1" s="3790"/>
      <c r="D1" s="3790"/>
      <c r="E1" s="3790"/>
      <c r="F1" s="3790"/>
      <c r="G1" s="3790"/>
      <c r="H1" s="3790"/>
      <c r="I1" s="3790"/>
      <c r="J1" s="3790"/>
      <c r="K1" s="3790"/>
    </row>
    <row r="2" spans="1:11" s="3" customFormat="1" ht="47.25" x14ac:dyDescent="0.25">
      <c r="A2" s="1" t="s">
        <v>0</v>
      </c>
      <c r="B2" s="1" t="s">
        <v>8</v>
      </c>
      <c r="C2" s="1"/>
      <c r="D2" s="1" t="s">
        <v>9</v>
      </c>
      <c r="E2" s="1" t="s">
        <v>2</v>
      </c>
      <c r="F2" s="1" t="s">
        <v>3</v>
      </c>
      <c r="G2" s="1" t="s">
        <v>4</v>
      </c>
      <c r="H2" s="1" t="s">
        <v>5</v>
      </c>
      <c r="I2" s="1" t="s">
        <v>6</v>
      </c>
      <c r="J2" s="1" t="s">
        <v>7</v>
      </c>
      <c r="K2" s="3789" t="s">
        <v>1055</v>
      </c>
    </row>
    <row r="3" spans="1:11" s="2" customFormat="1" ht="167.25" customHeight="1" x14ac:dyDescent="0.25">
      <c r="A3" s="4">
        <v>1</v>
      </c>
      <c r="B3" s="5" t="s">
        <v>10</v>
      </c>
      <c r="C3" s="5" t="str">
        <f>+LEFT(B3,8)</f>
        <v>1.014275</v>
      </c>
      <c r="D3" s="4" t="s">
        <v>11</v>
      </c>
      <c r="E3" s="7" t="s">
        <v>12</v>
      </c>
      <c r="F3" s="8" t="s">
        <v>13</v>
      </c>
      <c r="G3" s="9" t="s">
        <v>14</v>
      </c>
      <c r="H3" s="10" t="s">
        <v>15</v>
      </c>
      <c r="I3" s="11" t="s">
        <v>16</v>
      </c>
      <c r="J3" s="12" t="s">
        <v>17</v>
      </c>
      <c r="K3" s="3788"/>
    </row>
    <row r="4" spans="1:11" s="2" customFormat="1" ht="175.5" customHeight="1" x14ac:dyDescent="0.25">
      <c r="A4" s="13">
        <v>2</v>
      </c>
      <c r="B4" s="14" t="s">
        <v>18</v>
      </c>
      <c r="C4" s="5" t="str">
        <f t="shared" ref="C4:C16" si="0">+LEFT(B4,8)</f>
        <v>1.014284</v>
      </c>
      <c r="D4" s="4" t="s">
        <v>19</v>
      </c>
      <c r="E4" s="16" t="s">
        <v>12</v>
      </c>
      <c r="F4" s="17" t="s">
        <v>20</v>
      </c>
      <c r="G4" s="18" t="s">
        <v>14</v>
      </c>
      <c r="H4" s="19" t="s">
        <v>15</v>
      </c>
      <c r="I4" s="20" t="s">
        <v>16</v>
      </c>
      <c r="J4" s="21" t="s">
        <v>17</v>
      </c>
      <c r="K4" s="3788"/>
    </row>
    <row r="5" spans="1:11" s="2" customFormat="1" ht="158.25" customHeight="1" x14ac:dyDescent="0.25">
      <c r="A5" s="22">
        <v>3</v>
      </c>
      <c r="B5" s="23" t="s">
        <v>21</v>
      </c>
      <c r="C5" s="5" t="str">
        <f t="shared" si="0"/>
        <v>1.014310</v>
      </c>
      <c r="D5" s="4" t="s">
        <v>22</v>
      </c>
      <c r="E5" s="25" t="s">
        <v>23</v>
      </c>
      <c r="F5" s="26" t="s">
        <v>24</v>
      </c>
      <c r="G5" s="27" t="s">
        <v>25</v>
      </c>
      <c r="H5" s="28" t="s">
        <v>15</v>
      </c>
      <c r="I5" s="29" t="s">
        <v>16</v>
      </c>
      <c r="J5" s="30" t="s">
        <v>17</v>
      </c>
      <c r="K5" s="3788"/>
    </row>
    <row r="6" spans="1:11" s="2" customFormat="1" ht="155.25" customHeight="1" x14ac:dyDescent="0.25">
      <c r="A6" s="31">
        <v>4</v>
      </c>
      <c r="B6" s="32" t="s">
        <v>26</v>
      </c>
      <c r="C6" s="5" t="str">
        <f t="shared" si="0"/>
        <v>1.014312</v>
      </c>
      <c r="D6" s="4" t="s">
        <v>27</v>
      </c>
      <c r="E6" s="34" t="s">
        <v>23</v>
      </c>
      <c r="F6" s="35" t="s">
        <v>24</v>
      </c>
      <c r="G6" s="36" t="s">
        <v>25</v>
      </c>
      <c r="H6" s="37" t="s">
        <v>15</v>
      </c>
      <c r="I6" s="38" t="s">
        <v>16</v>
      </c>
      <c r="J6" s="39" t="s">
        <v>17</v>
      </c>
      <c r="K6" s="3788"/>
    </row>
    <row r="7" spans="1:11" s="2" customFormat="1" ht="158.25" customHeight="1" x14ac:dyDescent="0.25">
      <c r="A7" s="40">
        <v>5</v>
      </c>
      <c r="B7" s="41" t="s">
        <v>28</v>
      </c>
      <c r="C7" s="5" t="str">
        <f t="shared" si="0"/>
        <v>1.014258</v>
      </c>
      <c r="D7" s="4" t="s">
        <v>29</v>
      </c>
      <c r="E7" s="43" t="s">
        <v>30</v>
      </c>
      <c r="F7" s="44" t="s">
        <v>31</v>
      </c>
      <c r="G7" s="45" t="s">
        <v>32</v>
      </c>
      <c r="H7" s="46" t="s">
        <v>15</v>
      </c>
      <c r="I7" s="47" t="s">
        <v>16</v>
      </c>
      <c r="J7" s="48" t="s">
        <v>17</v>
      </c>
      <c r="K7" s="3788"/>
    </row>
    <row r="8" spans="1:11" s="2" customFormat="1" ht="161.25" customHeight="1" x14ac:dyDescent="0.25">
      <c r="A8" s="49">
        <v>6</v>
      </c>
      <c r="B8" s="50" t="s">
        <v>33</v>
      </c>
      <c r="C8" s="5" t="str">
        <f t="shared" si="0"/>
        <v>1.014259</v>
      </c>
      <c r="D8" s="4" t="s">
        <v>34</v>
      </c>
      <c r="E8" s="52" t="s">
        <v>30</v>
      </c>
      <c r="F8" s="53" t="s">
        <v>35</v>
      </c>
      <c r="G8" s="54" t="s">
        <v>32</v>
      </c>
      <c r="H8" s="55" t="s">
        <v>15</v>
      </c>
      <c r="I8" s="56" t="s">
        <v>16</v>
      </c>
      <c r="J8" s="57" t="s">
        <v>17</v>
      </c>
      <c r="K8" s="3788"/>
    </row>
    <row r="9" spans="1:11" s="2" customFormat="1" ht="150" x14ac:dyDescent="0.25">
      <c r="A9" s="58">
        <v>7</v>
      </c>
      <c r="B9" s="59" t="s">
        <v>36</v>
      </c>
      <c r="C9" s="5" t="str">
        <f t="shared" si="0"/>
        <v>1.014157</v>
      </c>
      <c r="D9" s="4" t="s">
        <v>37</v>
      </c>
      <c r="E9" s="61" t="s">
        <v>38</v>
      </c>
      <c r="F9" s="62" t="s">
        <v>39</v>
      </c>
      <c r="G9" s="63" t="s">
        <v>40</v>
      </c>
      <c r="H9" s="64" t="s">
        <v>15</v>
      </c>
      <c r="I9" s="65" t="s">
        <v>41</v>
      </c>
      <c r="J9" s="66" t="s">
        <v>17</v>
      </c>
      <c r="K9" s="3788"/>
    </row>
    <row r="10" spans="1:11" s="2" customFormat="1" ht="165" x14ac:dyDescent="0.25">
      <c r="A10" s="67">
        <v>8</v>
      </c>
      <c r="B10" s="68" t="s">
        <v>42</v>
      </c>
      <c r="C10" s="5" t="str">
        <f t="shared" si="0"/>
        <v>1.014155</v>
      </c>
      <c r="D10" s="4" t="s">
        <v>43</v>
      </c>
      <c r="E10" s="70" t="s">
        <v>38</v>
      </c>
      <c r="F10" s="71" t="s">
        <v>44</v>
      </c>
      <c r="G10" s="72" t="s">
        <v>40</v>
      </c>
      <c r="H10" s="73" t="s">
        <v>15</v>
      </c>
      <c r="I10" s="74" t="s">
        <v>41</v>
      </c>
      <c r="J10" s="75" t="s">
        <v>17</v>
      </c>
      <c r="K10" s="3788"/>
    </row>
    <row r="11" spans="1:11" s="2" customFormat="1" ht="165" x14ac:dyDescent="0.25">
      <c r="A11" s="76">
        <v>9</v>
      </c>
      <c r="B11" s="77" t="s">
        <v>45</v>
      </c>
      <c r="C11" s="5" t="str">
        <f t="shared" si="0"/>
        <v>1.014158</v>
      </c>
      <c r="D11" s="4" t="s">
        <v>46</v>
      </c>
      <c r="E11" s="79" t="s">
        <v>38</v>
      </c>
      <c r="F11" s="80" t="s">
        <v>44</v>
      </c>
      <c r="G11" s="81" t="s">
        <v>40</v>
      </c>
      <c r="H11" s="82" t="s">
        <v>15</v>
      </c>
      <c r="I11" s="83" t="s">
        <v>41</v>
      </c>
      <c r="J11" s="84" t="s">
        <v>17</v>
      </c>
      <c r="K11" s="3788"/>
    </row>
    <row r="12" spans="1:11" s="2" customFormat="1" ht="158.25" customHeight="1" x14ac:dyDescent="0.25">
      <c r="A12" s="85">
        <v>10</v>
      </c>
      <c r="B12" s="86" t="s">
        <v>47</v>
      </c>
      <c r="C12" s="5" t="str">
        <f t="shared" si="0"/>
        <v>1.014156</v>
      </c>
      <c r="D12" s="4" t="s">
        <v>48</v>
      </c>
      <c r="E12" s="88" t="s">
        <v>38</v>
      </c>
      <c r="F12" s="89" t="s">
        <v>44</v>
      </c>
      <c r="G12" s="90" t="s">
        <v>40</v>
      </c>
      <c r="H12" s="91" t="s">
        <v>15</v>
      </c>
      <c r="I12" s="92" t="s">
        <v>41</v>
      </c>
      <c r="J12" s="93" t="s">
        <v>17</v>
      </c>
      <c r="K12" s="3788"/>
    </row>
    <row r="13" spans="1:11" s="2" customFormat="1" ht="235.5" customHeight="1" x14ac:dyDescent="0.25">
      <c r="A13" s="94">
        <v>11</v>
      </c>
      <c r="B13" s="95" t="s">
        <v>49</v>
      </c>
      <c r="C13" s="5" t="str">
        <f t="shared" si="0"/>
        <v>1.014159</v>
      </c>
      <c r="D13" s="4" t="s">
        <v>50</v>
      </c>
      <c r="E13" s="97" t="s">
        <v>38</v>
      </c>
      <c r="F13" s="98" t="s">
        <v>51</v>
      </c>
      <c r="G13" s="99" t="s">
        <v>40</v>
      </c>
      <c r="H13" s="100" t="s">
        <v>15</v>
      </c>
      <c r="I13" s="101" t="s">
        <v>52</v>
      </c>
      <c r="J13" s="102" t="s">
        <v>17</v>
      </c>
      <c r="K13" s="3788"/>
    </row>
    <row r="14" spans="1:11" s="2" customFormat="1" ht="181.5" customHeight="1" x14ac:dyDescent="0.25">
      <c r="A14" s="103">
        <v>12</v>
      </c>
      <c r="B14" s="104" t="s">
        <v>53</v>
      </c>
      <c r="C14" s="5" t="str">
        <f t="shared" si="0"/>
        <v>1.014193</v>
      </c>
      <c r="D14" s="4" t="s">
        <v>54</v>
      </c>
      <c r="E14" s="106" t="s">
        <v>55</v>
      </c>
      <c r="F14" s="107" t="s">
        <v>56</v>
      </c>
      <c r="G14" s="108" t="s">
        <v>57</v>
      </c>
      <c r="H14" s="109" t="s">
        <v>15</v>
      </c>
      <c r="I14" s="110" t="s">
        <v>58</v>
      </c>
      <c r="J14" s="111" t="s">
        <v>17</v>
      </c>
      <c r="K14" s="3788"/>
    </row>
    <row r="15" spans="1:11" s="2" customFormat="1" ht="186.75" customHeight="1" x14ac:dyDescent="0.25">
      <c r="A15" s="112">
        <v>13</v>
      </c>
      <c r="B15" s="113" t="s">
        <v>59</v>
      </c>
      <c r="C15" s="5" t="str">
        <f t="shared" si="0"/>
        <v>1.014150</v>
      </c>
      <c r="D15" s="4" t="s">
        <v>60</v>
      </c>
      <c r="E15" s="115" t="s">
        <v>61</v>
      </c>
      <c r="F15" s="116" t="s">
        <v>24</v>
      </c>
      <c r="G15" s="117" t="s">
        <v>62</v>
      </c>
      <c r="H15" s="118" t="s">
        <v>15</v>
      </c>
      <c r="I15" s="119" t="s">
        <v>58</v>
      </c>
      <c r="J15" s="120" t="s">
        <v>17</v>
      </c>
      <c r="K15" s="3788"/>
    </row>
    <row r="16" spans="1:11" s="2" customFormat="1" ht="167.25" customHeight="1" x14ac:dyDescent="0.25">
      <c r="A16" s="121">
        <v>14</v>
      </c>
      <c r="B16" s="122" t="s">
        <v>63</v>
      </c>
      <c r="C16" s="5" t="str">
        <f t="shared" si="0"/>
        <v>1.014149</v>
      </c>
      <c r="D16" s="4" t="s">
        <v>64</v>
      </c>
      <c r="E16" s="124" t="s">
        <v>61</v>
      </c>
      <c r="F16" s="125" t="s">
        <v>24</v>
      </c>
      <c r="G16" s="126" t="s">
        <v>62</v>
      </c>
      <c r="H16" s="127" t="s">
        <v>15</v>
      </c>
      <c r="I16" s="128" t="s">
        <v>58</v>
      </c>
      <c r="J16" s="129" t="s">
        <v>17</v>
      </c>
      <c r="K16" s="3788"/>
    </row>
  </sheetData>
  <mergeCells count="1">
    <mergeCell ref="A1:K1"/>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Phiên bản T8</vt:lpstr>
      <vt:lpstr>Phiên bản 11.9</vt:lpstr>
      <vt:lpstr>Niêm yết bổ sung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THU-NGUYEN</dc:creator>
  <cp:lastModifiedBy>Administrator</cp:lastModifiedBy>
  <dcterms:created xsi:type="dcterms:W3CDTF">2017-07-19T02:21:37Z</dcterms:created>
  <dcterms:modified xsi:type="dcterms:W3CDTF">2025-09-11T12:17:02Z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b2929236-50f2-4b61-9860-2d62387ffd5e</vt:lpwstr>
  </property>
</Properties>
</file>